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tokgroup.sharepoint.com/teams/team-kohocsr/Shared Documents/310 コーポレイトサイト/02.ホームページ/ヒストリカルデータ/"/>
    </mc:Choice>
  </mc:AlternateContent>
  <xr:revisionPtr revIDLastSave="60" documentId="13_ncr:1_{C7E68D49-0B16-475B-9A8A-0034B8CA7BC4}" xr6:coauthVersionLast="47" xr6:coauthVersionMax="47" xr10:uidLastSave="{135DB4A7-BBF4-4050-A30B-6BAA03380F5E}"/>
  <bookViews>
    <workbookView xWindow="-20445" yWindow="-21720" windowWidth="38640" windowHeight="21120" tabRatio="867" activeTab="2" xr2:uid="{00000000-000D-0000-FFFF-FFFF00000000}"/>
  </bookViews>
  <sheets>
    <sheet name="Yearly (Consolidated)" sheetId="8" r:id="rId1"/>
    <sheet name="First Half (Consolidated)" sheetId="5" r:id="rId2"/>
    <sheet name="Quarter (Consolidated)" sheetId="11" r:id="rId3"/>
  </sheets>
  <definedNames>
    <definedName name="_xlnm.Print_Area" localSheetId="1">'First Half (Consolidated)'!$A$1:$AB$32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S16" i="5" l="1"/>
  <c r="AS15" i="5"/>
  <c r="G95" i="11" l="1"/>
  <c r="G94" i="11"/>
  <c r="AQ16" i="5"/>
  <c r="AQ15" i="5"/>
  <c r="AE16" i="8"/>
  <c r="AE15" i="8"/>
</calcChain>
</file>

<file path=xl/sharedStrings.xml><?xml version="1.0" encoding="utf-8"?>
<sst xmlns="http://schemas.openxmlformats.org/spreadsheetml/2006/main" count="581" uniqueCount="163">
  <si>
    <t>TOKYO OHKA KOGYO CO., LTD. Consolidated Financial Highlights</t>
    <phoneticPr fontId="2"/>
  </si>
  <si>
    <t>Fiscal Year Ended March 31, 1996</t>
    <phoneticPr fontId="2"/>
  </si>
  <si>
    <t>Fiscal Year Ended March 31, 1997</t>
    <phoneticPr fontId="2"/>
  </si>
  <si>
    <t>Fiscal Year Ended March 31, 1998</t>
    <phoneticPr fontId="2"/>
  </si>
  <si>
    <t>Fiscal Year Ended March 31, 1999</t>
    <phoneticPr fontId="2"/>
  </si>
  <si>
    <t>Fiscal Year Ended March 31, 2000</t>
    <phoneticPr fontId="2"/>
  </si>
  <si>
    <t>Fiscal Year Ended March 31, 2001</t>
    <phoneticPr fontId="2"/>
  </si>
  <si>
    <t>Fiscal Year Ended March 31, 2002</t>
    <phoneticPr fontId="2"/>
  </si>
  <si>
    <t>Fiscal Year Ended March 31, 2003</t>
    <phoneticPr fontId="2"/>
  </si>
  <si>
    <t>Fiscal Year Ended March 31, 2004</t>
    <phoneticPr fontId="2"/>
  </si>
  <si>
    <t>Fiscal Year Ended March 31, 2005</t>
    <phoneticPr fontId="2"/>
  </si>
  <si>
    <t>Fiscal Year Ended March 31, 2006</t>
    <phoneticPr fontId="2"/>
  </si>
  <si>
    <r>
      <t>Fiscal Year Ended March 31, 200</t>
    </r>
    <r>
      <rPr>
        <sz val="11"/>
        <rFont val="Arial"/>
        <family val="2"/>
      </rPr>
      <t>7</t>
    </r>
    <phoneticPr fontId="2"/>
  </si>
  <si>
    <r>
      <t>Fiscal Year Ended March 31, 200</t>
    </r>
    <r>
      <rPr>
        <sz val="11"/>
        <rFont val="Arial"/>
        <family val="2"/>
      </rPr>
      <t>8</t>
    </r>
    <phoneticPr fontId="2"/>
  </si>
  <si>
    <r>
      <t>Fiscal Year Ended M</t>
    </r>
    <r>
      <rPr>
        <sz val="11"/>
        <rFont val="Arial"/>
        <family val="2"/>
      </rPr>
      <t>AR.</t>
    </r>
    <r>
      <rPr>
        <sz val="11"/>
        <rFont val="Arial"/>
        <family val="2"/>
      </rPr>
      <t xml:space="preserve"> 31, 200</t>
    </r>
    <r>
      <rPr>
        <sz val="11"/>
        <rFont val="Arial"/>
        <family val="2"/>
      </rPr>
      <t>9</t>
    </r>
    <phoneticPr fontId="2"/>
  </si>
  <si>
    <r>
      <t>Fiscal Year Ended M</t>
    </r>
    <r>
      <rPr>
        <sz val="11"/>
        <rFont val="Arial"/>
        <family val="2"/>
      </rPr>
      <t>AR.</t>
    </r>
    <r>
      <rPr>
        <sz val="11"/>
        <rFont val="Arial"/>
        <family val="2"/>
      </rPr>
      <t xml:space="preserve"> 31, 20</t>
    </r>
    <r>
      <rPr>
        <sz val="11"/>
        <rFont val="Arial"/>
        <family val="2"/>
      </rPr>
      <t>10</t>
    </r>
    <phoneticPr fontId="2"/>
  </si>
  <si>
    <r>
      <t>Fiscal Year Ended M</t>
    </r>
    <r>
      <rPr>
        <sz val="11"/>
        <rFont val="Arial"/>
        <family val="2"/>
      </rPr>
      <t>AR.</t>
    </r>
    <r>
      <rPr>
        <sz val="11"/>
        <rFont val="Arial"/>
        <family val="2"/>
      </rPr>
      <t xml:space="preserve"> 31, 20</t>
    </r>
    <r>
      <rPr>
        <sz val="11"/>
        <rFont val="Arial"/>
        <family val="2"/>
      </rPr>
      <t>11</t>
    </r>
    <phoneticPr fontId="2"/>
  </si>
  <si>
    <r>
      <t>Fiscal Year Ended M</t>
    </r>
    <r>
      <rPr>
        <sz val="11"/>
        <rFont val="Arial"/>
        <family val="2"/>
      </rPr>
      <t>AR.</t>
    </r>
    <r>
      <rPr>
        <sz val="11"/>
        <rFont val="Arial"/>
        <family val="2"/>
      </rPr>
      <t xml:space="preserve"> 31, 20</t>
    </r>
    <r>
      <rPr>
        <sz val="11"/>
        <rFont val="Arial"/>
        <family val="2"/>
      </rPr>
      <t>12</t>
    </r>
    <phoneticPr fontId="2"/>
  </si>
  <si>
    <r>
      <t>Fiscal Year Ended M</t>
    </r>
    <r>
      <rPr>
        <sz val="11"/>
        <rFont val="Arial"/>
        <family val="2"/>
      </rPr>
      <t>AR.</t>
    </r>
    <r>
      <rPr>
        <sz val="11"/>
        <rFont val="Arial"/>
        <family val="2"/>
      </rPr>
      <t xml:space="preserve"> 31, 20</t>
    </r>
    <r>
      <rPr>
        <sz val="11"/>
        <rFont val="Arial"/>
        <family val="2"/>
      </rPr>
      <t>13</t>
    </r>
    <phoneticPr fontId="2"/>
  </si>
  <si>
    <t>Fiscal Year Ended MAR. 31, 2014</t>
    <phoneticPr fontId="2"/>
  </si>
  <si>
    <t>Fiscal Year Ended MAR. 31, 2015</t>
    <phoneticPr fontId="2"/>
  </si>
  <si>
    <t>Fiscal Year Ended MAR. 31, 2016</t>
    <phoneticPr fontId="2"/>
  </si>
  <si>
    <t>Fiscal Year Ended MAR. 31, 2017</t>
    <phoneticPr fontId="2"/>
  </si>
  <si>
    <t>Fiscal Year Ended DEC. 31, 2017</t>
    <phoneticPr fontId="2"/>
  </si>
  <si>
    <t>Fiscal Year Ended DEC. 31, 2018</t>
    <phoneticPr fontId="2"/>
  </si>
  <si>
    <t>Fiscal Year Ended DEC. 31, 2019</t>
    <phoneticPr fontId="2"/>
  </si>
  <si>
    <t>Fiscal Year Ended DEC. 31, 2020</t>
    <phoneticPr fontId="2"/>
  </si>
  <si>
    <t xml:space="preserve">Fiscal Year Ended DEC. 31, 2021 </t>
    <phoneticPr fontId="2"/>
  </si>
  <si>
    <t>Fiscal Year Ended DEC. 31, 2022</t>
    <phoneticPr fontId="2"/>
  </si>
  <si>
    <t>Fiscal Year Ended DEC. 31, 2023</t>
    <phoneticPr fontId="2"/>
  </si>
  <si>
    <t>Fiscal Year Ended DEC. 31, 2024</t>
    <phoneticPr fontId="2"/>
  </si>
  <si>
    <t>Net Sales</t>
  </si>
  <si>
    <t>Material Business</t>
  </si>
  <si>
    <t>－</t>
  </si>
  <si>
    <t>Equipment Business</t>
  </si>
  <si>
    <t>-</t>
    <phoneticPr fontId="2"/>
  </si>
  <si>
    <t>Eliminations and Corporate</t>
    <phoneticPr fontId="2"/>
  </si>
  <si>
    <t>-</t>
  </si>
  <si>
    <t>Sales to Foreign Customer</t>
  </si>
  <si>
    <r>
      <t xml:space="preserve">Operating </t>
    </r>
    <r>
      <rPr>
        <sz val="11"/>
        <rFont val="Arial"/>
        <family val="2"/>
      </rPr>
      <t>I</t>
    </r>
    <r>
      <rPr>
        <sz val="11"/>
        <rFont val="Arial"/>
        <family val="2"/>
      </rPr>
      <t>ncome</t>
    </r>
    <phoneticPr fontId="2"/>
  </si>
  <si>
    <t>Eliminations and Corporate</t>
  </si>
  <si>
    <t>Ordinary Income</t>
  </si>
  <si>
    <t>Profit attributable to owners of parent</t>
  </si>
  <si>
    <t>Basic Net Income Per Share of Common Stock (Yen)</t>
    <phoneticPr fontId="2"/>
  </si>
  <si>
    <t>Ratio of Operating Income on Net Sales (%)</t>
  </si>
  <si>
    <t>Ratio of Ordinary Income on Net Sales (%)</t>
  </si>
  <si>
    <t>Total Net Assets</t>
    <phoneticPr fontId="2"/>
  </si>
  <si>
    <t>Total Assets</t>
  </si>
  <si>
    <t>Total Net Assets Per Share of Common Stock (Yen)</t>
    <phoneticPr fontId="2"/>
  </si>
  <si>
    <t>Total Net Assets to Total Assets (%)</t>
    <phoneticPr fontId="2"/>
  </si>
  <si>
    <t>Net Cash Provided by Operating Activities</t>
    <phoneticPr fontId="2"/>
  </si>
  <si>
    <t>Net Cash Used in Investing Activities</t>
    <phoneticPr fontId="2"/>
  </si>
  <si>
    <t>Net Cash Used in Financing Activities</t>
    <phoneticPr fontId="2"/>
  </si>
  <si>
    <t>Cash and Cash Equivalents, End of Year</t>
    <phoneticPr fontId="2"/>
  </si>
  <si>
    <t>§ Figures of Total Net Assets, Total Net Assets Per Share of Common Stock and Total Net Assets to Total Assets before Fiscal Year Ended March 31, 2006 are the figures of Total Shareholders' Equity, Total Shareholders' Equity Per Share of Common Stock and Shareholders' Equity to Total Assets as of the end of each term without recalculating.</t>
    <phoneticPr fontId="2"/>
  </si>
  <si>
    <r>
      <t>§</t>
    </r>
    <r>
      <rPr>
        <sz val="11"/>
        <rFont val="Arial"/>
        <family val="2"/>
      </rPr>
      <t>Technology support fees, which have previously been presented as part of non-operating income, are to be presented as part of net sales starting from the second quarter of FY12. Retroactive adjustments have been made to net sales and operating income  for the period FY08 to FY12 to reflect this change.</t>
    </r>
    <phoneticPr fontId="2"/>
  </si>
  <si>
    <t>§ Net sales excluding internal transactions from the fiscal year ended December 2018.</t>
    <phoneticPr fontId="2"/>
  </si>
  <si>
    <t>§ These information on this page are at the time of release, record or update.  Therefore, these information may be subject to changed, or may have been changed.  Please be sure to verify the data by the financial report, which TOKYO OHKA submits to Ministry of Finance, The Japanese Government.</t>
    <phoneticPr fontId="2"/>
  </si>
  <si>
    <t>§ These data on this page have not been audited, or have not been finished auditing.  Therefore, these data may be subject to changed, or may have been changed.  Please be sure to verify the data by the financial report, which TOKYO OHKA will submit to Ministry of Finance, The Japanese Government.</t>
    <phoneticPr fontId="2"/>
  </si>
  <si>
    <t>§ These data are made solely for the convenience of readers. The information on these may contain inaccuracies or typographical errors caused by break of data and the like.  Please be sure to verify the data by the original or the financial report which TOKYO OHKA submits to Ministry of Finance, The Japanese Government each year.
IN NO EVENT WILL TOKYO OHKA BE LIABLE TO ANY PARTY FOR ANY DIRECT, INDIRECT, SPECIAL OR OTHER CONSEQUENTIAL DAMAGES FOR ANY USE OF THESE DATA, INCLUDING, WITHOUT LIMITATION, ANY LOST PROFITS, BUSINESS INTERRUPTION, EVEN IF WE ARE EXPRESSLY ADVISED OF THE POSSIBILITY OF SUCH DAMAGES.</t>
    <phoneticPr fontId="2"/>
  </si>
  <si>
    <t>TOKYO OHKA KOGYO CO., LTD. Consolidated Financial Highlights (First Half)</t>
    <phoneticPr fontId="2"/>
  </si>
  <si>
    <t>(Millions of Yen / Yen / %)</t>
  </si>
  <si>
    <t>First Half of
Fiscal Year Ended
March 31, 2001</t>
    <phoneticPr fontId="2"/>
  </si>
  <si>
    <t>First Half of
Fiscal Year Ended
March 31, 2002</t>
    <phoneticPr fontId="2"/>
  </si>
  <si>
    <t>First Half of
Fiscal Year Ended
March 31, 2003</t>
    <phoneticPr fontId="2"/>
  </si>
  <si>
    <t>First Half of
Fiscal Year Ended
March 31, 2004</t>
    <phoneticPr fontId="2"/>
  </si>
  <si>
    <t>First Half of
Fiscal Year Ended
March 31, 2005</t>
    <phoneticPr fontId="2"/>
  </si>
  <si>
    <t>First Half of
Fiscal Year Ended
March 31, 2006</t>
    <phoneticPr fontId="2"/>
  </si>
  <si>
    <t>First Half of
Fiscal Year Ended
March 31, 2007</t>
    <phoneticPr fontId="2"/>
  </si>
  <si>
    <t>First Half of
Fiscal Year Ended
March 31, 2008</t>
    <phoneticPr fontId="2"/>
  </si>
  <si>
    <t>Second Half of
Fiscal Year Ended
March 31, 2008</t>
    <phoneticPr fontId="2"/>
  </si>
  <si>
    <t>First Half of
Fiscal Year Ended
March 31, 2009</t>
    <phoneticPr fontId="2"/>
  </si>
  <si>
    <t>Second Half of
Fiscal Year Ended
March 31, 2009</t>
    <phoneticPr fontId="2"/>
  </si>
  <si>
    <t>First Half of
Fiscal Year Ended
March 31, 2010</t>
    <phoneticPr fontId="2"/>
  </si>
  <si>
    <t>Second Half of
Fiscal Year Ended
March 31, 2010</t>
    <phoneticPr fontId="2"/>
  </si>
  <si>
    <t>First Half of
Fiscal Year Ended
March 31, 2011</t>
    <phoneticPr fontId="2"/>
  </si>
  <si>
    <t>Second Half of
Fiscal Year Ended
March 31, 2011</t>
    <phoneticPr fontId="2"/>
  </si>
  <si>
    <t>First Half of
Fiscal Year Ended
March 31, 2012</t>
    <phoneticPr fontId="2"/>
  </si>
  <si>
    <t>Second Half of
Fiscal Year Ended
March 31, 2012</t>
    <phoneticPr fontId="2"/>
  </si>
  <si>
    <t>First Half of
Fiscal Year Ended
March 31, 2013</t>
    <phoneticPr fontId="2"/>
  </si>
  <si>
    <t>Second Half of
Fiscal Year Ended
March 31, 2013</t>
    <phoneticPr fontId="2"/>
  </si>
  <si>
    <t>First Half of
Fiscal Year Ended
March 31, 2014</t>
    <phoneticPr fontId="2"/>
  </si>
  <si>
    <t>Second Half of
Fiscal Year Ended
March 31, 2014</t>
    <phoneticPr fontId="2"/>
  </si>
  <si>
    <t>First Half of
Fiscal Year Ended
March 31, 2015</t>
    <phoneticPr fontId="2"/>
  </si>
  <si>
    <t>Second Half of
Fiscal Year Ended
March 31, 2015</t>
    <phoneticPr fontId="2"/>
  </si>
  <si>
    <t xml:space="preserve">First Half of
Fiscal Year Ended
March 31, 2016 </t>
    <phoneticPr fontId="2"/>
  </si>
  <si>
    <t xml:space="preserve">Second Half of
Fiscal Year Ended
March 31, 2016 </t>
    <phoneticPr fontId="2"/>
  </si>
  <si>
    <t xml:space="preserve">First Half of
Fiscal Year Ended
March 31, 2017 </t>
    <phoneticPr fontId="2"/>
  </si>
  <si>
    <t xml:space="preserve">Second Half of
Fiscal Year Ended
March 31, 2017 </t>
    <phoneticPr fontId="2"/>
  </si>
  <si>
    <t xml:space="preserve">First Half of
Fiscal Year Ended
December 31, 2017 </t>
    <phoneticPr fontId="2"/>
  </si>
  <si>
    <t xml:space="preserve">Second Half of
Fiscal Year Ended
December 31, 2017 </t>
    <phoneticPr fontId="2"/>
  </si>
  <si>
    <t xml:space="preserve">First Half of
Fiscal Year Ended
December 31, 2018 </t>
    <phoneticPr fontId="2"/>
  </si>
  <si>
    <t xml:space="preserve">Second Half of
Fiscal Year Ended
December 31, 2018 </t>
    <phoneticPr fontId="2"/>
  </si>
  <si>
    <t xml:space="preserve">First Half of
Fiscal Year Ended
December 31, 2019 </t>
    <phoneticPr fontId="2"/>
  </si>
  <si>
    <t xml:space="preserve">Second Half of
Fiscal Year Ended
December 31, 2019 </t>
    <phoneticPr fontId="2"/>
  </si>
  <si>
    <t>First Half of
Fiscal Year Ended
December 31, 2020</t>
    <phoneticPr fontId="2"/>
  </si>
  <si>
    <t>Second Half of
Fiscal Year Ended
December 31, 2020</t>
    <phoneticPr fontId="2"/>
  </si>
  <si>
    <t>First Half of
Fiscal Year Ending
December 31, 2021</t>
    <phoneticPr fontId="2"/>
  </si>
  <si>
    <t>Second Half of
Fiscal Year Ending
December 31, 2021</t>
    <phoneticPr fontId="2"/>
  </si>
  <si>
    <t>First Half of
Fiscal Year Ending
December 31, 2022</t>
    <phoneticPr fontId="2"/>
  </si>
  <si>
    <t>Second Half of
Fiscal Year Ending
December 31, 2022</t>
    <phoneticPr fontId="2"/>
  </si>
  <si>
    <t>First Half of
Fiscal Year Ending
December 31, 2023</t>
    <phoneticPr fontId="2"/>
  </si>
  <si>
    <t>Second Half of
Fiscal Year Ending
December 31, 2023</t>
    <phoneticPr fontId="2"/>
  </si>
  <si>
    <t>First Half of
Fiscal Year Ending
December 31, 2024</t>
    <phoneticPr fontId="2"/>
  </si>
  <si>
    <t>Second Half of
Fiscal Year Ending
December 31, 2024</t>
    <phoneticPr fontId="2"/>
  </si>
  <si>
    <t>First Half of
Fiscal Year Ending
December 31, 2025</t>
    <phoneticPr fontId="2"/>
  </si>
  <si>
    <t>Material Business</t>
    <phoneticPr fontId="2"/>
  </si>
  <si>
    <t>Equipment Business</t>
    <phoneticPr fontId="2"/>
  </si>
  <si>
    <t>Basic Net Interim Income Per Share of Common Stock (Yen)</t>
    <phoneticPr fontId="2"/>
  </si>
  <si>
    <t>Cash and Cash Equivalents, End of the Half Year</t>
    <phoneticPr fontId="2"/>
  </si>
  <si>
    <r>
      <t xml:space="preserve">§ Figures of Total Net Assets and Total Net Assets to Total Assets before Fiscal Year Ended March 31, 2006 are the figures of Total Shareholders' Equity, Total Shareholders' Equity Per Share of Common Stock and Shareholders' Equity to Total Assets </t>
    </r>
    <r>
      <rPr>
        <sz val="11"/>
        <rFont val="Arial"/>
        <family val="2"/>
      </rPr>
      <t>as of</t>
    </r>
    <r>
      <rPr>
        <sz val="11"/>
        <rFont val="Arial"/>
        <family val="2"/>
      </rPr>
      <t xml:space="preserve"> the end of each term without recalculating.</t>
    </r>
    <phoneticPr fontId="2"/>
  </si>
  <si>
    <t>§Technology support fees, which have previously been presented as part of non-operating income, are to be presented as part of net sales starting from the second quarter of FY12. Retroactive adjustments have been made to net sales and operating income  for the period FY08 to FY12 to reflect this change.</t>
    <phoneticPr fontId="2"/>
  </si>
  <si>
    <t>§ Net sales excluding internal transactions from the first half of fiscal year ended December 31, 2018 .</t>
    <phoneticPr fontId="2"/>
  </si>
  <si>
    <t>TOKYO OHKA KOGYO CO., LTD. Consolidated Financial Highlights (Quarterly)</t>
    <phoneticPr fontId="2"/>
  </si>
  <si>
    <t>(Millions of Yen / %)</t>
    <phoneticPr fontId="2"/>
  </si>
  <si>
    <t>Fiscal Year Ended March 31, 2007</t>
    <phoneticPr fontId="2"/>
  </si>
  <si>
    <t>Fiscal Year Ended March 31, 2008</t>
    <phoneticPr fontId="2"/>
  </si>
  <si>
    <t>1Q
(APR. - JUN.)</t>
    <phoneticPr fontId="2"/>
  </si>
  <si>
    <t>2Q
(JUL. - SEP.)</t>
    <phoneticPr fontId="2"/>
  </si>
  <si>
    <t>3Q
(OCT. - DEC.)</t>
    <phoneticPr fontId="2"/>
  </si>
  <si>
    <t>4Q
(JAN. - MAR.)</t>
    <phoneticPr fontId="2"/>
  </si>
  <si>
    <t>1Q
(APR. - JUN.)</t>
  </si>
  <si>
    <t>2Q
(JUL. - SEP.)</t>
  </si>
  <si>
    <t>3Q
(OCT. - DEC.)</t>
  </si>
  <si>
    <t>4Q
(JAN. - MAR.)</t>
  </si>
  <si>
    <t>Operating Income</t>
    <phoneticPr fontId="2"/>
  </si>
  <si>
    <t>Net Quarter Income</t>
    <phoneticPr fontId="2"/>
  </si>
  <si>
    <t>Fiscal Year Ended March 31, 2009</t>
    <phoneticPr fontId="2"/>
  </si>
  <si>
    <t>Fiscal Year Ended March 31, 2010</t>
    <phoneticPr fontId="2"/>
  </si>
  <si>
    <t>Fiscal Year Ended March 31, 2011</t>
    <phoneticPr fontId="2"/>
  </si>
  <si>
    <t>Fiscal Year Ended March 31, 2012</t>
    <phoneticPr fontId="2"/>
  </si>
  <si>
    <t>Fiscal Year Ended March 31, 2013</t>
    <phoneticPr fontId="2"/>
  </si>
  <si>
    <t>Fiscal Year Ended March 31, 2014</t>
    <phoneticPr fontId="2"/>
  </si>
  <si>
    <t>Fiscal Year Ended March 31, 2015</t>
    <phoneticPr fontId="2"/>
  </si>
  <si>
    <t>Fiscal Year Ended March 31, 2016</t>
    <phoneticPr fontId="2"/>
  </si>
  <si>
    <t>Fiscal Year Ended March 31, 2017</t>
    <phoneticPr fontId="2"/>
  </si>
  <si>
    <t>Fiscal Year Ended December 31, 2017</t>
    <phoneticPr fontId="2"/>
  </si>
  <si>
    <t>3-4Q
(OCT. - DEC.)</t>
    <phoneticPr fontId="2"/>
  </si>
  <si>
    <t>Profit attributable to owners of parent</t>
    <phoneticPr fontId="2"/>
  </si>
  <si>
    <t>Fiscal Year Ended December 31, 2018</t>
    <phoneticPr fontId="2"/>
  </si>
  <si>
    <t>Fiscal Year Ended December 31, 2019</t>
    <phoneticPr fontId="2"/>
  </si>
  <si>
    <t>Fiscal Year Ended December 31, 2020</t>
    <phoneticPr fontId="2"/>
  </si>
  <si>
    <t>Fiscal Year Ended December 31, 2021</t>
    <phoneticPr fontId="2"/>
  </si>
  <si>
    <t>Fiscal Year Ended December 31, 2022</t>
    <phoneticPr fontId="2"/>
  </si>
  <si>
    <t>1Q
(JAN. - MAR.)</t>
    <phoneticPr fontId="2"/>
  </si>
  <si>
    <t>2Q
(APR. - JUN.)</t>
    <phoneticPr fontId="2"/>
  </si>
  <si>
    <t>3Q
(JUL. - SEP.)</t>
    <phoneticPr fontId="2"/>
  </si>
  <si>
    <t>4Q
(OCT. - DEC.)</t>
    <phoneticPr fontId="2"/>
  </si>
  <si>
    <t>―</t>
    <phoneticPr fontId="2"/>
  </si>
  <si>
    <t>―</t>
  </si>
  <si>
    <t>(Millions of Yen / %)</t>
  </si>
  <si>
    <t>Fiscal Year Ending December 31, 2023</t>
    <phoneticPr fontId="2"/>
  </si>
  <si>
    <t>Fiscal Year Ending December 31, 2024</t>
    <phoneticPr fontId="2"/>
  </si>
  <si>
    <t>Fiscal Year Ending December 31, 2025</t>
    <phoneticPr fontId="2"/>
  </si>
  <si>
    <t>Fiscal Year Ending December 31, 2026</t>
    <phoneticPr fontId="2"/>
  </si>
  <si>
    <t>Fiscal Year Ending December 31, 2027</t>
    <phoneticPr fontId="2"/>
  </si>
  <si>
    <t>§ Figures of Total Net Assets and Total Net Assets to Total Assets before Fiscal Year Ended March 31, 2006 are the figures of Total Shareholders' Equity, Total Shareholders' Equity Per Share of Common Stock and Shareholders' Equity to Total Assets at the end of each term without recalculating.</t>
    <phoneticPr fontId="2"/>
  </si>
  <si>
    <t>§ Net sales excluding internal transactions from the 1st quarter of fiscal year ending December 2018.</t>
    <phoneticPr fontId="2"/>
  </si>
  <si>
    <t>§ Effective from the year ended December 31, 2023, the business segment has been changed to a single segment of the materials business.</t>
    <phoneticPr fontId="2"/>
  </si>
  <si>
    <t>§ These data on this page have not been finished auditing.  Therefore, these data may be subject to changed, or may have been changed.  Please be sure to verify the data by the financial report, which TOKYO OHKA will submit to Ministry of Finance, The Japanese Government.</t>
    <phoneticPr fontId="2"/>
  </si>
  <si>
    <t>Second Half of
Fiscal Year Ending
December 31, 2025</t>
    <phoneticPr fontId="2"/>
  </si>
  <si>
    <t>Fiscal Year Ended DEC. 31, 2025</t>
    <phoneticPr fontId="2"/>
  </si>
  <si>
    <t>First Half of
Fiscal Year Ending
December 31, 2026</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</si>
</sst>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Red]\(#,##0\)"/>
    <numFmt numFmtId="177" formatCode="#,##0_ ;[Red]\-#,##0\ "/>
    <numFmt numFmtId="178" formatCode="#,##0.0_);[Red]\(#,##0.0\)"/>
    <numFmt numFmtId="179" formatCode="#,##0.00_);[Red]\(#,##0.00\)"/>
    <numFmt numFmtId="180" formatCode="#,##0.0_ ;[Red]\-#,##0.0\ "/>
    <numFmt numFmtId="181" formatCode="0.0"/>
    <numFmt numFmtId="182" formatCode="0.0%"/>
  </numFmts>
  <fonts count="50">
    <font>
      <sz val="11"/>
      <name val="ＭＳ Ｐゴシック"/>
      <family val="3"/>
      <charset val="128"/>
    </font>
    <font>
      <sz val="11"/>
      <name val="ＭＳ Ｐゴシック"/>
      <family val="3"/>
      <charset val="128"/>
    </font>
    <font>
      <sz val="6"/>
      <name val="ＭＳ Ｐゴシック"/>
      <family val="3"/>
      <charset val="128"/>
    </font>
    <font>
      <sz val="11"/>
      <name val="ＭＳ ゴシック"/>
      <family val="3"/>
      <charset val="128"/>
    </font>
    <font>
      <b/>
      <sz val="16"/>
      <name val="Arial"/>
      <family val="2"/>
    </font>
    <font>
      <sz val="11"/>
      <name val="Arial"/>
      <family val="2"/>
    </font>
    <font>
      <sz val="12"/>
      <name val="Arial"/>
      <family val="2"/>
    </font>
    <font>
      <sz val="12"/>
      <name val="Arial"/>
      <family val="2"/>
    </font>
    <font>
      <sz val="12"/>
      <name val="Arial"/>
      <family val="2"/>
    </font>
    <font>
      <sz val="12"/>
      <name val="Arial"/>
      <family val="2"/>
    </font>
    <font>
      <sz val="12"/>
      <name val="Arial"/>
      <family val="2"/>
    </font>
    <font>
      <sz val="12"/>
      <name val="Arial"/>
      <family val="2"/>
    </font>
    <font>
      <sz val="12"/>
      <name val="Arial"/>
      <family val="2"/>
    </font>
    <font>
      <sz val="12"/>
      <name val="Arial"/>
      <family val="2"/>
    </font>
    <font>
      <sz val="12"/>
      <name val="Arial"/>
      <family val="2"/>
    </font>
    <font>
      <sz val="12"/>
      <name val="Arial"/>
      <family val="2"/>
    </font>
    <font>
      <sz val="12"/>
      <name val="Arial"/>
      <family val="2"/>
    </font>
    <font>
      <sz val="12"/>
      <name val="Arial"/>
      <family val="2"/>
    </font>
    <font>
      <sz val="12"/>
      <name val="Arial"/>
      <family val="2"/>
    </font>
    <font>
      <sz val="12"/>
      <name val="Arial"/>
      <family val="2"/>
    </font>
    <font>
      <sz val="12"/>
      <name val="Arial"/>
      <family val="2"/>
    </font>
    <font>
      <sz val="12"/>
      <name val="Arial"/>
      <family val="2"/>
    </font>
    <font>
      <sz val="10"/>
      <name val="Arial"/>
      <family val="2"/>
    </font>
    <font>
      <sz val="12"/>
      <name val="Arial"/>
      <family val="2"/>
    </font>
    <font>
      <sz val="12"/>
      <name val="Arial"/>
      <family val="2"/>
    </font>
    <font>
      <sz val="12"/>
      <name val="Arial"/>
      <family val="2"/>
    </font>
    <font>
      <sz val="12"/>
      <name val="Arial"/>
      <family val="2"/>
    </font>
    <font>
      <sz val="12"/>
      <name val="Arial"/>
      <family val="2"/>
    </font>
    <font>
      <sz val="12"/>
      <name val="Arial"/>
      <family val="2"/>
    </font>
    <font>
      <sz val="12"/>
      <name val="Arial"/>
      <family val="2"/>
    </font>
    <font>
      <sz val="12"/>
      <name val="Arial"/>
      <family val="2"/>
    </font>
    <font>
      <sz val="12"/>
      <name val="Arial"/>
      <family val="2"/>
    </font>
    <font>
      <sz val="12"/>
      <name val="Arial"/>
      <family val="2"/>
    </font>
    <font>
      <sz val="12"/>
      <name val="Arial"/>
      <family val="2"/>
    </font>
    <font>
      <sz val="12"/>
      <name val="Arial"/>
      <family val="2"/>
    </font>
    <font>
      <sz val="12"/>
      <name val="Arial"/>
      <family val="2"/>
    </font>
    <font>
      <sz val="12"/>
      <name val="Arial"/>
      <family val="2"/>
    </font>
    <font>
      <sz val="12"/>
      <name val="Arial"/>
      <family val="2"/>
    </font>
    <font>
      <sz val="12"/>
      <name val="Arial"/>
      <family val="2"/>
    </font>
    <font>
      <sz val="12"/>
      <name val="Arial"/>
      <family val="2"/>
    </font>
    <font>
      <sz val="12"/>
      <name val="Arial"/>
      <family val="2"/>
    </font>
    <font>
      <sz val="9.5"/>
      <name val="Arial"/>
      <family val="2"/>
    </font>
    <font>
      <sz val="11"/>
      <color indexed="12"/>
      <name val="Arial"/>
      <family val="2"/>
    </font>
    <font>
      <sz val="11"/>
      <name val="Arial Unicode MS"/>
      <family val="3"/>
      <charset val="128"/>
    </font>
    <font>
      <sz val="11"/>
      <color theme="1"/>
      <name val="ＭＳ ゴシック"/>
      <family val="3"/>
      <charset val="128"/>
    </font>
    <font>
      <sz val="11"/>
      <color rgb="FF000000"/>
      <name val="ＭＳ ゴシック"/>
      <family val="3"/>
      <charset val="128"/>
    </font>
    <font>
      <sz val="12"/>
      <name val="ＭＳ ゴシック"/>
      <family val="3"/>
      <charset val="128"/>
    </font>
    <font>
      <sz val="11"/>
      <color theme="1"/>
      <name val="Arial"/>
      <family val="2"/>
    </font>
    <font>
      <sz val="11"/>
      <color theme="1"/>
      <name val="Arial Unicode MS"/>
      <family val="3"/>
      <charset val="128"/>
    </font>
    <font>
      <sz val="12"/>
      <name val="Arial Unicode MS"/>
      <family val="3"/>
      <charset val="128"/>
    </font>
  </fonts>
  <fills count="4">
    <fill>
      <patternFill patternType="none"/>
    </fill>
    <fill>
      <patternFill patternType="gray125"/>
    </fill>
    <fill>
      <patternFill patternType="solid">
        <fgColor indexed="42"/>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5">
    <xf numFmtId="0" fontId="0" fillId="0" borderId="0"/>
    <xf numFmtId="9" fontId="1"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0" fontId="1" fillId="0" borderId="0"/>
  </cellStyleXfs>
  <cellXfs count="251">
    <xf numFmtId="0" fontId="0" fillId="0" borderId="0" xfId="0"/>
    <xf numFmtId="176" fontId="4" fillId="0" borderId="0" xfId="0" applyNumberFormat="1" applyFont="1"/>
    <xf numFmtId="176" fontId="5" fillId="0" borderId="0" xfId="0" applyNumberFormat="1" applyFont="1"/>
    <xf numFmtId="176" fontId="6" fillId="0" borderId="0" xfId="0" applyNumberFormat="1" applyFont="1"/>
    <xf numFmtId="176" fontId="7" fillId="0" borderId="0" xfId="0" applyNumberFormat="1" applyFont="1"/>
    <xf numFmtId="176" fontId="8" fillId="0" borderId="0" xfId="0" applyNumberFormat="1" applyFont="1"/>
    <xf numFmtId="176" fontId="9" fillId="0" borderId="0" xfId="0" applyNumberFormat="1" applyFont="1"/>
    <xf numFmtId="176" fontId="10" fillId="0" borderId="0" xfId="0" applyNumberFormat="1" applyFont="1"/>
    <xf numFmtId="176" fontId="11" fillId="0" borderId="0" xfId="0" applyNumberFormat="1" applyFont="1"/>
    <xf numFmtId="176" fontId="12" fillId="0" borderId="0" xfId="0" applyNumberFormat="1" applyFont="1"/>
    <xf numFmtId="176" fontId="13" fillId="0" borderId="0" xfId="0" applyNumberFormat="1" applyFont="1"/>
    <xf numFmtId="176" fontId="14" fillId="0" borderId="0" xfId="0" applyNumberFormat="1" applyFont="1"/>
    <xf numFmtId="176" fontId="15" fillId="0" borderId="0" xfId="0" applyNumberFormat="1" applyFont="1"/>
    <xf numFmtId="176" fontId="16" fillId="0" borderId="0" xfId="0" applyNumberFormat="1" applyFont="1"/>
    <xf numFmtId="176" fontId="17" fillId="0" borderId="0" xfId="0" applyNumberFormat="1" applyFont="1"/>
    <xf numFmtId="176" fontId="18" fillId="0" borderId="0" xfId="0" applyNumberFormat="1" applyFont="1"/>
    <xf numFmtId="176" fontId="19" fillId="0" borderId="0" xfId="0" applyNumberFormat="1" applyFont="1"/>
    <xf numFmtId="176" fontId="20" fillId="0" borderId="0" xfId="0" applyNumberFormat="1" applyFont="1"/>
    <xf numFmtId="176" fontId="3" fillId="0" borderId="1" xfId="0" applyNumberFormat="1" applyFont="1" applyBorder="1" applyAlignment="1">
      <alignment horizontal="center" vertical="center"/>
    </xf>
    <xf numFmtId="0" fontId="4" fillId="0" borderId="0" xfId="0" applyFont="1"/>
    <xf numFmtId="0" fontId="23" fillId="0" borderId="0" xfId="0" applyFont="1"/>
    <xf numFmtId="0" fontId="24" fillId="0" borderId="0" xfId="0" applyFont="1"/>
    <xf numFmtId="0" fontId="25" fillId="0" borderId="0" xfId="0" applyFont="1"/>
    <xf numFmtId="0" fontId="26" fillId="0" borderId="0" xfId="0" applyFont="1"/>
    <xf numFmtId="176" fontId="27" fillId="0" borderId="0" xfId="0" applyNumberFormat="1" applyFont="1"/>
    <xf numFmtId="0" fontId="28" fillId="0" borderId="0" xfId="0" applyFont="1"/>
    <xf numFmtId="0" fontId="29" fillId="0" borderId="0" xfId="0" applyFont="1"/>
    <xf numFmtId="0" fontId="30" fillId="0" borderId="0" xfId="0" applyFont="1"/>
    <xf numFmtId="0" fontId="31" fillId="0" borderId="0" xfId="0" applyFont="1"/>
    <xf numFmtId="0" fontId="32" fillId="0" borderId="0" xfId="0" applyFont="1"/>
    <xf numFmtId="0" fontId="33" fillId="0" borderId="0" xfId="0" applyFont="1"/>
    <xf numFmtId="0" fontId="34" fillId="0" borderId="0" xfId="0" applyFont="1"/>
    <xf numFmtId="0" fontId="35" fillId="0" borderId="0" xfId="0" applyFont="1"/>
    <xf numFmtId="0" fontId="36" fillId="0" borderId="0" xfId="0" applyFont="1"/>
    <xf numFmtId="0" fontId="37" fillId="0" borderId="0" xfId="0" applyFont="1"/>
    <xf numFmtId="0" fontId="38" fillId="0" borderId="0" xfId="0" applyFont="1"/>
    <xf numFmtId="0" fontId="39" fillId="0" borderId="0" xfId="0" applyFont="1"/>
    <xf numFmtId="0" fontId="40" fillId="0" borderId="0" xfId="0" applyFont="1"/>
    <xf numFmtId="176" fontId="5" fillId="0" borderId="0" xfId="0" applyNumberFormat="1" applyFont="1" applyAlignment="1">
      <alignment horizontal="right"/>
    </xf>
    <xf numFmtId="176" fontId="21" fillId="0" borderId="0" xfId="0" applyNumberFormat="1" applyFont="1"/>
    <xf numFmtId="176" fontId="23" fillId="0" borderId="0" xfId="0" applyNumberFormat="1" applyFont="1"/>
    <xf numFmtId="176" fontId="24" fillId="0" borderId="0" xfId="0" applyNumberFormat="1" applyFont="1"/>
    <xf numFmtId="176" fontId="25" fillId="0" borderId="0" xfId="0" applyNumberFormat="1" applyFont="1"/>
    <xf numFmtId="176" fontId="26" fillId="0" borderId="0" xfId="0" applyNumberFormat="1" applyFont="1"/>
    <xf numFmtId="176" fontId="28" fillId="0" borderId="0" xfId="0" applyNumberFormat="1" applyFont="1"/>
    <xf numFmtId="176" fontId="29" fillId="0" borderId="0" xfId="0" applyNumberFormat="1" applyFont="1"/>
    <xf numFmtId="176" fontId="30" fillId="0" borderId="0" xfId="0" applyNumberFormat="1" applyFont="1"/>
    <xf numFmtId="176" fontId="31" fillId="0" borderId="0" xfId="0" applyNumberFormat="1" applyFont="1"/>
    <xf numFmtId="176" fontId="32" fillId="0" borderId="0" xfId="0" applyNumberFormat="1" applyFont="1"/>
    <xf numFmtId="176" fontId="33" fillId="0" borderId="0" xfId="0" applyNumberFormat="1" applyFont="1"/>
    <xf numFmtId="176" fontId="34" fillId="0" borderId="0" xfId="0" applyNumberFormat="1" applyFont="1"/>
    <xf numFmtId="176" fontId="35" fillId="0" borderId="0" xfId="0" applyNumberFormat="1" applyFont="1"/>
    <xf numFmtId="176" fontId="36" fillId="0" borderId="0" xfId="0" applyNumberFormat="1" applyFont="1"/>
    <xf numFmtId="0" fontId="5" fillId="0" borderId="0" xfId="0" applyFont="1"/>
    <xf numFmtId="0" fontId="5" fillId="0" borderId="0" xfId="0" applyFont="1" applyAlignment="1">
      <alignment horizontal="right"/>
    </xf>
    <xf numFmtId="0" fontId="6" fillId="0" borderId="0" xfId="0" applyFont="1"/>
    <xf numFmtId="0" fontId="7" fillId="0" borderId="0" xfId="0" applyFont="1"/>
    <xf numFmtId="0" fontId="8" fillId="0" borderId="0" xfId="0" applyFont="1"/>
    <xf numFmtId="0" fontId="9" fillId="0" borderId="0" xfId="0" applyFont="1"/>
    <xf numFmtId="0" fontId="10" fillId="0" borderId="0" xfId="0" applyFont="1"/>
    <xf numFmtId="0" fontId="11" fillId="0" borderId="0" xfId="0" applyFont="1"/>
    <xf numFmtId="0" fontId="12" fillId="0" borderId="0" xfId="0" applyFont="1"/>
    <xf numFmtId="0" fontId="13" fillId="0" borderId="0" xfId="0" applyFont="1"/>
    <xf numFmtId="0" fontId="14" fillId="0" borderId="0" xfId="0" applyFont="1"/>
    <xf numFmtId="0" fontId="15" fillId="0" borderId="0" xfId="0" applyFont="1"/>
    <xf numFmtId="0" fontId="16" fillId="0" borderId="0" xfId="0" applyFont="1"/>
    <xf numFmtId="0" fontId="17" fillId="0" borderId="0" xfId="0" applyFont="1"/>
    <xf numFmtId="0" fontId="18" fillId="0" borderId="0" xfId="0" applyFont="1"/>
    <xf numFmtId="0" fontId="22" fillId="2" borderId="1" xfId="0" applyFont="1" applyFill="1" applyBorder="1" applyAlignment="1">
      <alignment horizontal="center" vertical="center" wrapText="1"/>
    </xf>
    <xf numFmtId="176" fontId="41" fillId="2" borderId="1" xfId="0" applyNumberFormat="1" applyFont="1" applyFill="1" applyBorder="1" applyAlignment="1">
      <alignment horizontal="center" wrapText="1"/>
    </xf>
    <xf numFmtId="176" fontId="5" fillId="0" borderId="7" xfId="0" applyNumberFormat="1" applyFont="1" applyBorder="1" applyAlignment="1">
      <alignment horizontal="right" vertical="center"/>
    </xf>
    <xf numFmtId="176" fontId="5" fillId="0" borderId="1" xfId="0" applyNumberFormat="1" applyFont="1" applyBorder="1" applyAlignment="1">
      <alignment horizontal="right" vertical="center"/>
    </xf>
    <xf numFmtId="178" fontId="5" fillId="0" borderId="1" xfId="0" applyNumberFormat="1" applyFont="1" applyBorder="1" applyAlignment="1">
      <alignment horizontal="right" vertical="center"/>
    </xf>
    <xf numFmtId="176" fontId="5" fillId="0" borderId="1" xfId="0" applyNumberFormat="1" applyFont="1" applyBorder="1"/>
    <xf numFmtId="178" fontId="5" fillId="0" borderId="1" xfId="0" applyNumberFormat="1" applyFont="1" applyBorder="1"/>
    <xf numFmtId="179" fontId="5" fillId="0" borderId="1" xfId="0" applyNumberFormat="1" applyFont="1" applyBorder="1" applyAlignment="1">
      <alignment vertical="center"/>
    </xf>
    <xf numFmtId="0" fontId="5" fillId="0" borderId="1" xfId="0" applyFont="1" applyBorder="1"/>
    <xf numFmtId="176" fontId="5" fillId="0" borderId="1" xfId="2" applyNumberFormat="1" applyFont="1" applyFill="1" applyBorder="1"/>
    <xf numFmtId="176" fontId="42" fillId="0" borderId="1" xfId="0" applyNumberFormat="1" applyFont="1" applyBorder="1"/>
    <xf numFmtId="179" fontId="5" fillId="0" borderId="1" xfId="2" applyNumberFormat="1" applyFont="1" applyFill="1" applyBorder="1"/>
    <xf numFmtId="178" fontId="5" fillId="0" borderId="1" xfId="1" applyNumberFormat="1" applyFont="1" applyFill="1" applyBorder="1"/>
    <xf numFmtId="176" fontId="5" fillId="0" borderId="7" xfId="0" applyNumberFormat="1" applyFont="1" applyBorder="1"/>
    <xf numFmtId="178" fontId="5" fillId="0" borderId="0" xfId="0" applyNumberFormat="1" applyFont="1" applyAlignment="1">
      <alignment horizontal="right" vertical="center"/>
    </xf>
    <xf numFmtId="176" fontId="41" fillId="2" borderId="7" xfId="0" applyNumberFormat="1" applyFont="1" applyFill="1" applyBorder="1" applyAlignment="1">
      <alignment horizontal="center" wrapText="1"/>
    </xf>
    <xf numFmtId="176" fontId="5" fillId="0" borderId="1" xfId="0" applyNumberFormat="1" applyFont="1" applyBorder="1" applyAlignment="1">
      <alignment horizontal="right"/>
    </xf>
    <xf numFmtId="178" fontId="5" fillId="0" borderId="1" xfId="0" applyNumberFormat="1" applyFont="1" applyBorder="1" applyAlignment="1">
      <alignment horizontal="right"/>
    </xf>
    <xf numFmtId="176" fontId="5" fillId="0" borderId="11" xfId="0" applyNumberFormat="1" applyFont="1" applyBorder="1" applyAlignment="1">
      <alignment horizontal="right"/>
    </xf>
    <xf numFmtId="0" fontId="0" fillId="0" borderId="0" xfId="0" applyAlignment="1">
      <alignment vertical="center" wrapText="1"/>
    </xf>
    <xf numFmtId="176" fontId="5" fillId="0" borderId="5" xfId="2" applyNumberFormat="1" applyFont="1" applyFill="1" applyBorder="1"/>
    <xf numFmtId="176" fontId="5" fillId="0" borderId="5" xfId="0" applyNumberFormat="1" applyFont="1" applyBorder="1"/>
    <xf numFmtId="176" fontId="42" fillId="0" borderId="7" xfId="0" applyNumberFormat="1" applyFont="1" applyBorder="1"/>
    <xf numFmtId="0" fontId="0" fillId="0" borderId="0" xfId="0" applyAlignment="1">
      <alignment wrapText="1"/>
    </xf>
    <xf numFmtId="176" fontId="0" fillId="0" borderId="0" xfId="0" applyNumberFormat="1" applyAlignment="1">
      <alignment vertical="center"/>
    </xf>
    <xf numFmtId="178" fontId="5" fillId="0" borderId="0" xfId="0" applyNumberFormat="1" applyFont="1"/>
    <xf numFmtId="178" fontId="5" fillId="0" borderId="0" xfId="0" applyNumberFormat="1" applyFont="1" applyAlignment="1">
      <alignment horizontal="right"/>
    </xf>
    <xf numFmtId="176" fontId="5" fillId="2" borderId="1" xfId="0" applyNumberFormat="1" applyFont="1" applyFill="1" applyBorder="1" applyAlignment="1">
      <alignment horizontal="center" vertical="center" wrapText="1"/>
    </xf>
    <xf numFmtId="176" fontId="6" fillId="0" borderId="0" xfId="0" applyNumberFormat="1" applyFont="1" applyAlignment="1">
      <alignment horizontal="right"/>
    </xf>
    <xf numFmtId="0" fontId="6" fillId="0" borderId="11" xfId="0" applyFont="1" applyBorder="1"/>
    <xf numFmtId="0" fontId="5" fillId="0" borderId="0" xfId="0" applyFont="1" applyAlignment="1">
      <alignment vertical="center" wrapText="1"/>
    </xf>
    <xf numFmtId="176" fontId="41" fillId="0" borderId="0" xfId="0" applyNumberFormat="1" applyFont="1" applyAlignment="1">
      <alignment horizontal="center" wrapText="1"/>
    </xf>
    <xf numFmtId="176" fontId="5" fillId="0" borderId="0" xfId="0" applyNumberFormat="1" applyFont="1" applyAlignment="1">
      <alignment horizontal="right" vertical="center"/>
    </xf>
    <xf numFmtId="176" fontId="5" fillId="0" borderId="1" xfId="0" applyNumberFormat="1" applyFont="1" applyBorder="1" applyAlignment="1">
      <alignment horizontal="center"/>
    </xf>
    <xf numFmtId="178" fontId="5" fillId="0" borderId="1" xfId="0" applyNumberFormat="1" applyFont="1" applyBorder="1" applyAlignment="1">
      <alignment vertical="center"/>
    </xf>
    <xf numFmtId="176" fontId="5" fillId="2" borderId="2" xfId="0" applyNumberFormat="1" applyFont="1" applyFill="1" applyBorder="1"/>
    <xf numFmtId="176" fontId="5" fillId="2" borderId="8" xfId="0" applyNumberFormat="1" applyFont="1" applyFill="1" applyBorder="1"/>
    <xf numFmtId="176" fontId="5" fillId="2" borderId="4" xfId="0" applyNumberFormat="1" applyFont="1" applyFill="1" applyBorder="1"/>
    <xf numFmtId="0" fontId="5" fillId="0" borderId="0" xfId="0" applyFont="1" applyAlignment="1">
      <alignment horizontal="center" wrapText="1"/>
    </xf>
    <xf numFmtId="176" fontId="5" fillId="2" borderId="9" xfId="0" applyNumberFormat="1" applyFont="1" applyFill="1" applyBorder="1"/>
    <xf numFmtId="176" fontId="5" fillId="2" borderId="11" xfId="0" applyNumberFormat="1" applyFont="1" applyFill="1" applyBorder="1"/>
    <xf numFmtId="176" fontId="5" fillId="2" borderId="10" xfId="0" applyNumberFormat="1" applyFont="1" applyFill="1" applyBorder="1"/>
    <xf numFmtId="0" fontId="5" fillId="0" borderId="2" xfId="0" applyFont="1" applyBorder="1" applyAlignment="1">
      <alignment vertical="center"/>
    </xf>
    <xf numFmtId="176" fontId="5" fillId="0" borderId="7" xfId="2" applyNumberFormat="1" applyFont="1" applyFill="1" applyBorder="1" applyAlignment="1">
      <alignment vertical="center"/>
    </xf>
    <xf numFmtId="176" fontId="5" fillId="0" borderId="9" xfId="2" applyNumberFormat="1" applyFont="1" applyFill="1" applyBorder="1" applyAlignment="1">
      <alignment vertical="center"/>
    </xf>
    <xf numFmtId="176" fontId="5" fillId="0" borderId="7" xfId="0" applyNumberFormat="1" applyFont="1" applyBorder="1" applyAlignment="1">
      <alignment vertical="center"/>
    </xf>
    <xf numFmtId="176" fontId="5" fillId="0" borderId="10" xfId="0" applyNumberFormat="1" applyFont="1" applyBorder="1" applyAlignment="1">
      <alignment vertical="center"/>
    </xf>
    <xf numFmtId="177" fontId="5" fillId="0" borderId="7" xfId="2" applyNumberFormat="1" applyFont="1" applyFill="1" applyBorder="1" applyAlignment="1">
      <alignment vertical="center"/>
    </xf>
    <xf numFmtId="176" fontId="5" fillId="0" borderId="6" xfId="0" applyNumberFormat="1" applyFont="1" applyBorder="1" applyAlignment="1">
      <alignment vertical="center"/>
    </xf>
    <xf numFmtId="176" fontId="5" fillId="0" borderId="5" xfId="2" applyNumberFormat="1" applyFont="1" applyFill="1" applyBorder="1" applyAlignment="1">
      <alignment vertical="center"/>
    </xf>
    <xf numFmtId="176" fontId="5" fillId="0" borderId="1" xfId="2" applyNumberFormat="1" applyFont="1" applyFill="1" applyBorder="1" applyAlignment="1">
      <alignment vertical="center"/>
    </xf>
    <xf numFmtId="176" fontId="5" fillId="0" borderId="5" xfId="0" applyNumberFormat="1" applyFont="1" applyBorder="1" applyAlignment="1">
      <alignment vertical="center"/>
    </xf>
    <xf numFmtId="176" fontId="5" fillId="0" borderId="1" xfId="0" applyNumberFormat="1" applyFont="1" applyBorder="1" applyAlignment="1">
      <alignment vertical="center"/>
    </xf>
    <xf numFmtId="176" fontId="5" fillId="0" borderId="7" xfId="0" applyNumberFormat="1" applyFont="1" applyBorder="1" applyAlignment="1">
      <alignment vertical="center" wrapText="1"/>
    </xf>
    <xf numFmtId="176" fontId="5" fillId="0" borderId="3" xfId="2" applyNumberFormat="1" applyFont="1" applyFill="1" applyBorder="1" applyAlignment="1">
      <alignment vertical="center"/>
    </xf>
    <xf numFmtId="177" fontId="5" fillId="0" borderId="1" xfId="2" applyNumberFormat="1" applyFont="1" applyFill="1" applyBorder="1" applyAlignment="1">
      <alignment vertical="center"/>
    </xf>
    <xf numFmtId="0" fontId="5" fillId="0" borderId="3" xfId="0" applyFont="1" applyBorder="1" applyAlignment="1">
      <alignment vertical="center"/>
    </xf>
    <xf numFmtId="0" fontId="5" fillId="0" borderId="13" xfId="0" applyFont="1" applyBorder="1" applyAlignment="1">
      <alignment vertical="center"/>
    </xf>
    <xf numFmtId="178" fontId="5" fillId="0" borderId="5" xfId="0" applyNumberFormat="1" applyFont="1" applyBorder="1" applyAlignment="1">
      <alignment vertical="center"/>
    </xf>
    <xf numFmtId="178" fontId="5" fillId="0" borderId="3" xfId="0" applyNumberFormat="1" applyFont="1" applyBorder="1" applyAlignment="1">
      <alignment vertical="center"/>
    </xf>
    <xf numFmtId="180" fontId="5" fillId="0" borderId="1" xfId="0" applyNumberFormat="1" applyFont="1" applyBorder="1" applyAlignment="1">
      <alignment vertical="center"/>
    </xf>
    <xf numFmtId="178" fontId="6" fillId="0" borderId="0" xfId="0" applyNumberFormat="1" applyFont="1"/>
    <xf numFmtId="176" fontId="5" fillId="0" borderId="3" xfId="0" applyNumberFormat="1" applyFont="1" applyBorder="1" applyAlignment="1">
      <alignment vertical="center"/>
    </xf>
    <xf numFmtId="176" fontId="5" fillId="0" borderId="13" xfId="0" applyNumberFormat="1" applyFont="1" applyBorder="1" applyAlignment="1">
      <alignment vertical="center"/>
    </xf>
    <xf numFmtId="0" fontId="5" fillId="0" borderId="8" xfId="0" applyFont="1" applyBorder="1" applyAlignment="1">
      <alignment vertical="center" wrapText="1"/>
    </xf>
    <xf numFmtId="178" fontId="5" fillId="0" borderId="0" xfId="0" applyNumberFormat="1" applyFont="1" applyAlignment="1">
      <alignment vertical="center"/>
    </xf>
    <xf numFmtId="176" fontId="6" fillId="0" borderId="7" xfId="0" applyNumberFormat="1" applyFont="1" applyBorder="1"/>
    <xf numFmtId="176" fontId="5" fillId="0" borderId="1" xfId="0" applyNumberFormat="1" applyFont="1" applyBorder="1" applyAlignment="1">
      <alignment horizontal="left" vertical="center" wrapText="1"/>
    </xf>
    <xf numFmtId="176" fontId="5" fillId="0" borderId="0" xfId="0" applyNumberFormat="1" applyFont="1" applyAlignment="1">
      <alignment vertical="center"/>
    </xf>
    <xf numFmtId="0" fontId="5" fillId="0" borderId="0" xfId="0" applyFont="1" applyAlignment="1">
      <alignment wrapText="1"/>
    </xf>
    <xf numFmtId="176" fontId="5" fillId="2" borderId="12" xfId="0" applyNumberFormat="1" applyFont="1" applyFill="1" applyBorder="1" applyAlignment="1">
      <alignment horizontal="center" vertical="center" wrapText="1"/>
    </xf>
    <xf numFmtId="179" fontId="5" fillId="0" borderId="1" xfId="2" applyNumberFormat="1" applyFont="1" applyFill="1" applyBorder="1" applyAlignment="1">
      <alignment vertical="center"/>
    </xf>
    <xf numFmtId="176" fontId="43" fillId="0" borderId="1" xfId="0" applyNumberFormat="1" applyFont="1" applyBorder="1" applyAlignment="1">
      <alignment horizontal="right"/>
    </xf>
    <xf numFmtId="178" fontId="43" fillId="0" borderId="1" xfId="0" applyNumberFormat="1" applyFont="1" applyBorder="1" applyAlignment="1">
      <alignment horizontal="right"/>
    </xf>
    <xf numFmtId="176" fontId="0" fillId="0" borderId="1" xfId="0" applyNumberFormat="1" applyBorder="1" applyAlignment="1">
      <alignment horizontal="center"/>
    </xf>
    <xf numFmtId="176" fontId="5" fillId="0" borderId="1" xfId="2" applyNumberFormat="1" applyFont="1" applyFill="1" applyBorder="1" applyAlignment="1">
      <alignment horizontal="right"/>
    </xf>
    <xf numFmtId="176" fontId="5" fillId="3" borderId="1" xfId="2" applyNumberFormat="1" applyFont="1" applyFill="1" applyBorder="1"/>
    <xf numFmtId="176" fontId="5" fillId="3" borderId="1" xfId="0" applyNumberFormat="1" applyFont="1" applyFill="1" applyBorder="1"/>
    <xf numFmtId="176" fontId="5" fillId="3" borderId="7" xfId="0" applyNumberFormat="1" applyFont="1" applyFill="1" applyBorder="1"/>
    <xf numFmtId="178" fontId="5" fillId="3" borderId="1" xfId="1" applyNumberFormat="1" applyFont="1" applyFill="1" applyBorder="1"/>
    <xf numFmtId="176" fontId="5" fillId="3" borderId="1" xfId="0" applyNumberFormat="1" applyFont="1" applyFill="1" applyBorder="1" applyAlignment="1">
      <alignment horizontal="right"/>
    </xf>
    <xf numFmtId="178" fontId="5" fillId="3" borderId="1" xfId="0" applyNumberFormat="1" applyFont="1" applyFill="1" applyBorder="1" applyAlignment="1">
      <alignment horizontal="right"/>
    </xf>
    <xf numFmtId="176" fontId="5" fillId="0" borderId="1" xfId="0" applyNumberFormat="1" applyFont="1" applyBorder="1" applyAlignment="1">
      <alignment horizontal="center" vertical="center"/>
    </xf>
    <xf numFmtId="176" fontId="5" fillId="3" borderId="1" xfId="0" applyNumberFormat="1" applyFont="1" applyFill="1" applyBorder="1" applyAlignment="1">
      <alignment horizontal="center" vertical="center"/>
    </xf>
    <xf numFmtId="179" fontId="43" fillId="0" borderId="1" xfId="2" applyNumberFormat="1" applyFont="1" applyFill="1" applyBorder="1" applyAlignment="1">
      <alignment horizontal="right" vertical="center"/>
    </xf>
    <xf numFmtId="176" fontId="43" fillId="0" borderId="0" xfId="0" applyNumberFormat="1" applyFont="1" applyAlignment="1">
      <alignment vertical="center"/>
    </xf>
    <xf numFmtId="176" fontId="0" fillId="0" borderId="1" xfId="0" applyNumberFormat="1" applyBorder="1" applyAlignment="1">
      <alignment horizontal="center" vertical="center"/>
    </xf>
    <xf numFmtId="179" fontId="5" fillId="0" borderId="1" xfId="0" applyNumberFormat="1" applyFont="1" applyBorder="1"/>
    <xf numFmtId="176" fontId="5" fillId="0" borderId="0" xfId="0" applyNumberFormat="1" applyFont="1" applyAlignment="1">
      <alignment horizontal="left" vertical="center" wrapText="1"/>
    </xf>
    <xf numFmtId="178" fontId="43" fillId="0" borderId="0" xfId="0" applyNumberFormat="1" applyFont="1" applyAlignment="1">
      <alignment horizontal="right"/>
    </xf>
    <xf numFmtId="176" fontId="6" fillId="0" borderId="0" xfId="0" applyNumberFormat="1" applyFont="1" applyAlignment="1">
      <alignment horizontal="right" vertical="top"/>
    </xf>
    <xf numFmtId="0" fontId="0" fillId="0" borderId="0" xfId="0" applyAlignment="1">
      <alignment horizontal="right"/>
    </xf>
    <xf numFmtId="0" fontId="6" fillId="0" borderId="11" xfId="0" applyFont="1" applyBorder="1" applyAlignment="1">
      <alignment horizontal="right"/>
    </xf>
    <xf numFmtId="176" fontId="5" fillId="0" borderId="7" xfId="0" applyNumberFormat="1" applyFont="1" applyBorder="1" applyAlignment="1">
      <alignment horizontal="center"/>
    </xf>
    <xf numFmtId="176" fontId="3" fillId="0" borderId="1" xfId="2" applyNumberFormat="1" applyFont="1" applyFill="1" applyBorder="1"/>
    <xf numFmtId="182" fontId="5" fillId="0" borderId="1" xfId="1" applyNumberFormat="1" applyFont="1" applyFill="1" applyBorder="1" applyAlignment="1">
      <alignment horizontal="right"/>
    </xf>
    <xf numFmtId="176" fontId="5" fillId="0" borderId="1" xfId="2" applyNumberFormat="1" applyFont="1" applyFill="1" applyBorder="1" applyAlignment="1">
      <alignment horizontal="center"/>
    </xf>
    <xf numFmtId="0" fontId="6" fillId="0" borderId="1" xfId="0" applyFont="1" applyBorder="1"/>
    <xf numFmtId="176" fontId="5" fillId="2" borderId="2" xfId="0" applyNumberFormat="1" applyFont="1" applyFill="1" applyBorder="1" applyAlignment="1">
      <alignment vertical="center"/>
    </xf>
    <xf numFmtId="176" fontId="5" fillId="2" borderId="4" xfId="0" applyNumberFormat="1" applyFont="1" applyFill="1" applyBorder="1" applyAlignment="1">
      <alignment vertical="center"/>
    </xf>
    <xf numFmtId="176" fontId="5" fillId="0" borderId="2" xfId="0" applyNumberFormat="1" applyFont="1" applyBorder="1"/>
    <xf numFmtId="176" fontId="5" fillId="0" borderId="1" xfId="2" applyNumberFormat="1" applyFont="1" applyBorder="1" applyAlignment="1">
      <alignment vertical="center"/>
    </xf>
    <xf numFmtId="176" fontId="5" fillId="0" borderId="3" xfId="2" applyNumberFormat="1" applyFont="1" applyBorder="1" applyAlignment="1">
      <alignment vertical="center"/>
    </xf>
    <xf numFmtId="176" fontId="5" fillId="0" borderId="6" xfId="0" applyNumberFormat="1" applyFont="1" applyBorder="1"/>
    <xf numFmtId="176" fontId="5" fillId="0" borderId="1" xfId="0" applyNumberFormat="1" applyFont="1" applyBorder="1" applyAlignment="1">
      <alignment wrapText="1"/>
    </xf>
    <xf numFmtId="176" fontId="5" fillId="0" borderId="3" xfId="0" applyNumberFormat="1" applyFont="1" applyBorder="1"/>
    <xf numFmtId="179" fontId="5" fillId="0" borderId="1" xfId="2" applyNumberFormat="1" applyFont="1" applyBorder="1" applyAlignment="1">
      <alignment vertical="center"/>
    </xf>
    <xf numFmtId="178" fontId="5" fillId="0" borderId="1" xfId="1" applyNumberFormat="1" applyFont="1" applyBorder="1" applyAlignment="1">
      <alignment vertical="center"/>
    </xf>
    <xf numFmtId="176" fontId="5" fillId="0" borderId="8" xfId="0" applyNumberFormat="1" applyFont="1" applyBorder="1"/>
    <xf numFmtId="176" fontId="5" fillId="0" borderId="0" xfId="2" applyNumberFormat="1" applyFont="1" applyBorder="1"/>
    <xf numFmtId="0" fontId="5" fillId="2" borderId="2" xfId="0" applyFont="1" applyFill="1" applyBorder="1" applyAlignment="1">
      <alignment vertical="center"/>
    </xf>
    <xf numFmtId="0" fontId="5" fillId="2" borderId="4" xfId="0" applyFont="1" applyFill="1" applyBorder="1" applyAlignment="1">
      <alignment vertical="center"/>
    </xf>
    <xf numFmtId="0" fontId="5" fillId="0" borderId="5" xfId="0" applyFont="1" applyBorder="1" applyAlignment="1">
      <alignment vertical="center"/>
    </xf>
    <xf numFmtId="0" fontId="5" fillId="0" borderId="6" xfId="0" applyFont="1" applyBorder="1" applyAlignment="1">
      <alignment vertical="center"/>
    </xf>
    <xf numFmtId="0" fontId="5" fillId="0" borderId="1" xfId="0" applyFont="1" applyBorder="1" applyAlignment="1">
      <alignment vertical="center"/>
    </xf>
    <xf numFmtId="176" fontId="5" fillId="0" borderId="1" xfId="0" applyNumberFormat="1" applyFont="1" applyBorder="1" applyAlignment="1">
      <alignment vertical="center" wrapText="1"/>
    </xf>
    <xf numFmtId="0" fontId="5" fillId="0" borderId="7" xfId="0" applyFont="1" applyBorder="1" applyAlignment="1">
      <alignment vertical="center"/>
    </xf>
    <xf numFmtId="0" fontId="5" fillId="0" borderId="1" xfId="0" applyFont="1" applyBorder="1" applyAlignment="1">
      <alignment vertical="center" wrapText="1"/>
    </xf>
    <xf numFmtId="178" fontId="5" fillId="0" borderId="1" xfId="1" applyNumberFormat="1" applyFont="1" applyFill="1" applyBorder="1" applyAlignment="1">
      <alignment horizontal="right" vertical="center"/>
    </xf>
    <xf numFmtId="178" fontId="5" fillId="0" borderId="1" xfId="1" applyNumberFormat="1" applyFont="1" applyFill="1" applyBorder="1" applyAlignment="1">
      <alignment vertical="center"/>
    </xf>
    <xf numFmtId="181" fontId="5" fillId="0" borderId="1" xfId="1" applyNumberFormat="1" applyFont="1" applyFill="1" applyBorder="1" applyAlignment="1">
      <alignment vertical="center"/>
    </xf>
    <xf numFmtId="176" fontId="46" fillId="0" borderId="0" xfId="0" applyNumberFormat="1" applyFont="1"/>
    <xf numFmtId="176" fontId="47" fillId="0" borderId="1" xfId="2" applyNumberFormat="1" applyFont="1" applyFill="1" applyBorder="1"/>
    <xf numFmtId="179" fontId="5" fillId="0" borderId="1" xfId="2" applyNumberFormat="1" applyFont="1" applyFill="1" applyBorder="1" applyAlignment="1">
      <alignment horizontal="right" vertical="center"/>
    </xf>
    <xf numFmtId="176" fontId="47" fillId="0" borderId="1" xfId="0" applyNumberFormat="1" applyFont="1" applyBorder="1" applyAlignment="1">
      <alignment horizontal="right"/>
    </xf>
    <xf numFmtId="176" fontId="47" fillId="0" borderId="1" xfId="0" applyNumberFormat="1" applyFont="1" applyBorder="1"/>
    <xf numFmtId="176" fontId="43" fillId="0" borderId="1" xfId="0" applyNumberFormat="1" applyFont="1" applyBorder="1" applyAlignment="1">
      <alignment horizontal="center"/>
    </xf>
    <xf numFmtId="176" fontId="43" fillId="3" borderId="1" xfId="0" applyNumberFormat="1" applyFont="1" applyFill="1" applyBorder="1" applyAlignment="1">
      <alignment horizontal="right"/>
    </xf>
    <xf numFmtId="176" fontId="48" fillId="0" borderId="1" xfId="0" applyNumberFormat="1" applyFont="1" applyBorder="1" applyAlignment="1">
      <alignment horizontal="right"/>
    </xf>
    <xf numFmtId="176" fontId="49" fillId="0" borderId="0" xfId="0" applyNumberFormat="1" applyFont="1"/>
    <xf numFmtId="176" fontId="43" fillId="2" borderId="1" xfId="0" applyNumberFormat="1" applyFont="1" applyFill="1" applyBorder="1" applyAlignment="1">
      <alignment horizontal="center" vertical="center" wrapText="1"/>
    </xf>
    <xf numFmtId="176" fontId="43" fillId="0" borderId="1" xfId="0" applyNumberFormat="1" applyFont="1" applyBorder="1"/>
    <xf numFmtId="176" fontId="48" fillId="0" borderId="1" xfId="0" applyNumberFormat="1" applyFont="1" applyBorder="1"/>
    <xf numFmtId="179" fontId="48" fillId="0" borderId="1" xfId="0" applyNumberFormat="1" applyFont="1" applyBorder="1"/>
    <xf numFmtId="178" fontId="43" fillId="0" borderId="1" xfId="0" applyNumberFormat="1" applyFont="1" applyBorder="1"/>
    <xf numFmtId="176" fontId="43" fillId="0" borderId="1" xfId="0" applyNumberFormat="1" applyFont="1" applyBorder="1" applyAlignment="1">
      <alignment horizontal="right" wrapText="1"/>
    </xf>
    <xf numFmtId="176" fontId="3" fillId="0" borderId="0" xfId="0" applyNumberFormat="1" applyFont="1" applyAlignment="1">
      <alignment horizontal="right"/>
    </xf>
    <xf numFmtId="176" fontId="3" fillId="0" borderId="0" xfId="0" applyNumberFormat="1" applyFont="1" applyAlignment="1">
      <alignment horizontal="center"/>
    </xf>
    <xf numFmtId="176" fontId="45" fillId="3" borderId="0" xfId="0" applyNumberFormat="1" applyFont="1" applyFill="1" applyAlignment="1">
      <alignment horizontal="right"/>
    </xf>
    <xf numFmtId="176" fontId="44" fillId="0" borderId="0" xfId="0" applyNumberFormat="1" applyFont="1" applyAlignment="1">
      <alignment horizontal="right"/>
    </xf>
    <xf numFmtId="178" fontId="3" fillId="0" borderId="0" xfId="0" applyNumberFormat="1" applyFont="1" applyAlignment="1">
      <alignment horizontal="right"/>
    </xf>
    <xf numFmtId="176" fontId="5" fillId="0" borderId="1" xfId="2" applyNumberFormat="1" applyFont="1" applyFill="1" applyBorder="1" applyAlignment="1">
      <alignment horizontal="center" vertical="center"/>
    </xf>
    <xf numFmtId="176" fontId="47" fillId="0" borderId="1" xfId="2" applyNumberFormat="1" applyFont="1" applyFill="1" applyBorder="1" applyAlignment="1">
      <alignment horizontal="center" vertical="center"/>
    </xf>
    <xf numFmtId="176" fontId="3" fillId="0" borderId="1" xfId="0" applyNumberFormat="1" applyFont="1" applyBorder="1" applyAlignment="1">
      <alignment horizontal="right"/>
    </xf>
    <xf numFmtId="176" fontId="3" fillId="0" borderId="1" xfId="0" applyNumberFormat="1" applyFont="1" applyBorder="1" applyAlignment="1">
      <alignment horizontal="center"/>
    </xf>
    <xf numFmtId="176" fontId="5" fillId="0" borderId="0" xfId="0" applyNumberFormat="1" applyFont="1" applyAlignment="1">
      <alignment vertical="center" wrapText="1"/>
    </xf>
    <xf numFmtId="0" fontId="0" fillId="0" borderId="0" xfId="0" applyAlignment="1">
      <alignment vertical="center" wrapText="1"/>
    </xf>
    <xf numFmtId="176" fontId="6" fillId="0" borderId="0" xfId="0" applyNumberFormat="1" applyFont="1" applyAlignment="1">
      <alignment vertical="center" wrapText="1"/>
    </xf>
    <xf numFmtId="0" fontId="5" fillId="0" borderId="0" xfId="0" applyFont="1" applyAlignment="1">
      <alignment vertical="center" wrapText="1"/>
    </xf>
    <xf numFmtId="176" fontId="5" fillId="0" borderId="3" xfId="0" applyNumberFormat="1" applyFont="1" applyBorder="1" applyAlignment="1">
      <alignment wrapText="1"/>
    </xf>
    <xf numFmtId="0" fontId="5" fillId="0" borderId="5" xfId="0" applyFont="1" applyBorder="1" applyAlignment="1">
      <alignment wrapText="1"/>
    </xf>
    <xf numFmtId="0" fontId="5" fillId="0" borderId="3" xfId="0" applyFont="1" applyBorder="1" applyAlignment="1">
      <alignment vertical="center" wrapText="1"/>
    </xf>
    <xf numFmtId="0" fontId="5" fillId="0" borderId="5" xfId="0" applyFont="1" applyBorder="1" applyAlignment="1">
      <alignment vertical="center" wrapText="1"/>
    </xf>
    <xf numFmtId="0" fontId="6" fillId="0" borderId="11" xfId="0" applyFont="1" applyBorder="1" applyAlignment="1">
      <alignment horizontal="right"/>
    </xf>
    <xf numFmtId="0" fontId="0" fillId="0" borderId="11" xfId="0" applyBorder="1" applyAlignment="1">
      <alignment horizontal="right"/>
    </xf>
    <xf numFmtId="0" fontId="0" fillId="0" borderId="0" xfId="0" applyAlignment="1">
      <alignment wrapText="1"/>
    </xf>
    <xf numFmtId="0" fontId="6" fillId="0" borderId="0" xfId="0" applyFont="1" applyAlignment="1">
      <alignment vertical="center" wrapText="1"/>
    </xf>
    <xf numFmtId="176" fontId="5" fillId="0" borderId="3" xfId="0" applyNumberFormat="1" applyFont="1" applyBorder="1" applyAlignment="1">
      <alignment vertical="center" wrapText="1"/>
    </xf>
    <xf numFmtId="176" fontId="5" fillId="0" borderId="0" xfId="0" applyNumberFormat="1" applyFont="1" applyAlignment="1">
      <alignment horizontal="left" vertical="center" wrapText="1"/>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13" xfId="0" applyFont="1" applyBorder="1" applyAlignment="1">
      <alignment vertical="center" wrapText="1"/>
    </xf>
    <xf numFmtId="0" fontId="5" fillId="0" borderId="3" xfId="0" applyFont="1" applyBorder="1" applyAlignment="1">
      <alignment horizontal="left" vertical="center" wrapText="1"/>
    </xf>
    <xf numFmtId="0" fontId="5" fillId="0" borderId="13" xfId="0" applyFont="1" applyBorder="1" applyAlignment="1">
      <alignment horizontal="left" vertical="center" wrapText="1"/>
    </xf>
    <xf numFmtId="0" fontId="5" fillId="0" borderId="5" xfId="0" applyFont="1" applyBorder="1" applyAlignment="1">
      <alignment horizontal="left" vertical="center" wrapText="1"/>
    </xf>
    <xf numFmtId="0" fontId="5" fillId="0" borderId="8"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left" vertical="center"/>
    </xf>
    <xf numFmtId="0" fontId="5" fillId="0" borderId="12" xfId="0" applyFont="1" applyBorder="1" applyAlignment="1">
      <alignment horizontal="left" vertical="center"/>
    </xf>
    <xf numFmtId="176" fontId="5" fillId="2" borderId="3" xfId="0" applyNumberFormat="1" applyFont="1" applyFill="1" applyBorder="1" applyAlignment="1">
      <alignment horizontal="center" vertical="center" wrapText="1"/>
    </xf>
    <xf numFmtId="0" fontId="5" fillId="0" borderId="13" xfId="0" applyFont="1" applyBorder="1" applyAlignment="1">
      <alignment horizontal="center" vertical="center" wrapText="1"/>
    </xf>
    <xf numFmtId="0" fontId="5" fillId="0" borderId="13" xfId="0" applyFont="1" applyBorder="1" applyAlignment="1">
      <alignment wrapText="1"/>
    </xf>
    <xf numFmtId="176" fontId="5" fillId="2" borderId="3" xfId="0" applyNumberFormat="1" applyFont="1" applyFill="1" applyBorder="1" applyAlignment="1">
      <alignment horizontal="center" vertical="center"/>
    </xf>
    <xf numFmtId="0" fontId="5" fillId="2" borderId="13" xfId="0" applyFont="1" applyFill="1" applyBorder="1" applyAlignment="1">
      <alignment horizontal="center" vertical="center"/>
    </xf>
    <xf numFmtId="0" fontId="5" fillId="2" borderId="5" xfId="0" applyFont="1" applyFill="1" applyBorder="1" applyAlignment="1">
      <alignment horizontal="center" vertical="center"/>
    </xf>
    <xf numFmtId="0" fontId="5" fillId="0" borderId="13" xfId="0" applyFont="1" applyBorder="1" applyAlignment="1">
      <alignment horizontal="center" vertical="center"/>
    </xf>
    <xf numFmtId="0" fontId="5" fillId="0" borderId="5" xfId="0" applyFont="1" applyBorder="1" applyAlignment="1">
      <alignment horizontal="center" vertical="center"/>
    </xf>
    <xf numFmtId="176" fontId="5" fillId="2" borderId="13" xfId="0" applyNumberFormat="1" applyFont="1" applyFill="1" applyBorder="1" applyAlignment="1">
      <alignment horizontal="center" vertical="center" wrapText="1"/>
    </xf>
    <xf numFmtId="176" fontId="6" fillId="0" borderId="0" xfId="0" applyNumberFormat="1" applyFont="1" applyAlignment="1">
      <alignment horizontal="left" wrapText="1"/>
    </xf>
    <xf numFmtId="176" fontId="5" fillId="0" borderId="0" xfId="0" applyNumberFormat="1" applyFont="1" applyAlignment="1">
      <alignment horizontal="left" wrapText="1"/>
    </xf>
  </cellXfs>
  <cellStyles count="5">
    <cellStyle name="パーセント" xfId="1" builtinId="5"/>
    <cellStyle name="桁区切り" xfId="2" builtinId="6"/>
    <cellStyle name="桁区切り 2" xfId="3" xr:uid="{00000000-0005-0000-0000-000002000000}"/>
    <cellStyle name="標準" xfId="0" builtinId="0"/>
    <cellStyle name="標準 6"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33"/>
  <sheetViews>
    <sheetView zoomScale="80" zoomScaleNormal="80" workbookViewId="0">
      <pane xSplit="2" ySplit="2" topLeftCell="AA3" activePane="bottomRight" state="frozen"/>
      <selection pane="topRight" activeCell="C1" sqref="C1"/>
      <selection pane="bottomLeft" activeCell="A3" sqref="A3"/>
      <selection pane="bottomRight" activeCell="AE33" sqref="AE33"/>
    </sheetView>
  </sheetViews>
  <sheetFormatPr defaultColWidth="9" defaultRowHeight="15.5"/>
  <cols>
    <col min="1" max="1" width="15.453125" style="52" customWidth="1"/>
    <col min="2" max="2" width="28.54296875" style="52" customWidth="1"/>
    <col min="3" max="3" width="15.453125" style="52" customWidth="1"/>
    <col min="4" max="4" width="15.54296875" style="52" customWidth="1"/>
    <col min="5" max="15" width="15.453125" style="52" customWidth="1"/>
    <col min="16" max="28" width="15.54296875" style="52" customWidth="1"/>
    <col min="29" max="31" width="15.453125" style="52" customWidth="1"/>
    <col min="32" max="32" width="14.08984375" style="197" bestFit="1" customWidth="1"/>
    <col min="33" max="33" width="14.08984375" style="52" customWidth="1"/>
    <col min="34" max="16384" width="9" style="52"/>
  </cols>
  <sheetData>
    <row r="1" spans="1:34" s="3" customFormat="1" ht="27" customHeight="1">
      <c r="A1" s="1" t="s">
        <v>0</v>
      </c>
      <c r="B1" s="2"/>
      <c r="C1" s="2"/>
      <c r="D1" s="2"/>
      <c r="E1" s="2"/>
      <c r="F1" s="2"/>
      <c r="G1" s="2"/>
      <c r="H1" s="2"/>
      <c r="I1" s="2"/>
      <c r="J1" s="2"/>
      <c r="K1" s="2"/>
      <c r="L1" s="2"/>
      <c r="N1" s="38"/>
      <c r="R1" s="38"/>
      <c r="S1" s="38"/>
      <c r="V1" s="38"/>
      <c r="W1" s="38"/>
      <c r="Y1" s="96"/>
      <c r="Z1" s="96"/>
      <c r="AB1" s="96"/>
      <c r="AE1" s="96"/>
      <c r="AF1" s="3" t="s">
        <v>61</v>
      </c>
    </row>
    <row r="2" spans="1:34" s="4" customFormat="1" ht="45" customHeight="1">
      <c r="A2" s="166"/>
      <c r="B2" s="167"/>
      <c r="C2" s="95" t="s">
        <v>1</v>
      </c>
      <c r="D2" s="95" t="s">
        <v>2</v>
      </c>
      <c r="E2" s="95" t="s">
        <v>3</v>
      </c>
      <c r="F2" s="95" t="s">
        <v>4</v>
      </c>
      <c r="G2" s="95" t="s">
        <v>5</v>
      </c>
      <c r="H2" s="95" t="s">
        <v>6</v>
      </c>
      <c r="I2" s="95" t="s">
        <v>7</v>
      </c>
      <c r="J2" s="95" t="s">
        <v>8</v>
      </c>
      <c r="K2" s="95" t="s">
        <v>9</v>
      </c>
      <c r="L2" s="95" t="s">
        <v>10</v>
      </c>
      <c r="M2" s="95" t="s">
        <v>11</v>
      </c>
      <c r="N2" s="95" t="s">
        <v>12</v>
      </c>
      <c r="O2" s="138" t="s">
        <v>13</v>
      </c>
      <c r="P2" s="138" t="s">
        <v>14</v>
      </c>
      <c r="Q2" s="138" t="s">
        <v>15</v>
      </c>
      <c r="R2" s="95" t="s">
        <v>16</v>
      </c>
      <c r="S2" s="95" t="s">
        <v>17</v>
      </c>
      <c r="T2" s="95" t="s">
        <v>18</v>
      </c>
      <c r="U2" s="95" t="s">
        <v>19</v>
      </c>
      <c r="V2" s="95" t="s">
        <v>20</v>
      </c>
      <c r="W2" s="95" t="s">
        <v>21</v>
      </c>
      <c r="X2" s="95" t="s">
        <v>22</v>
      </c>
      <c r="Y2" s="95" t="s">
        <v>23</v>
      </c>
      <c r="Z2" s="95" t="s">
        <v>24</v>
      </c>
      <c r="AA2" s="95" t="s">
        <v>25</v>
      </c>
      <c r="AB2" s="95" t="s">
        <v>26</v>
      </c>
      <c r="AC2" s="95" t="s">
        <v>27</v>
      </c>
      <c r="AD2" s="95" t="s">
        <v>28</v>
      </c>
      <c r="AE2" s="95" t="s">
        <v>29</v>
      </c>
      <c r="AF2" s="198" t="s">
        <v>30</v>
      </c>
      <c r="AG2" s="198" t="s">
        <v>161</v>
      </c>
      <c r="AH2" s="3"/>
    </row>
    <row r="3" spans="1:34" s="5" customFormat="1">
      <c r="A3" s="168" t="s">
        <v>31</v>
      </c>
      <c r="B3" s="89"/>
      <c r="C3" s="169">
        <v>78913</v>
      </c>
      <c r="D3" s="169">
        <v>81690</v>
      </c>
      <c r="E3" s="169">
        <v>84880</v>
      </c>
      <c r="F3" s="169">
        <v>74444</v>
      </c>
      <c r="G3" s="169">
        <v>73108</v>
      </c>
      <c r="H3" s="169">
        <v>83456</v>
      </c>
      <c r="I3" s="169">
        <v>73297</v>
      </c>
      <c r="J3" s="169">
        <v>72286</v>
      </c>
      <c r="K3" s="169">
        <v>83121</v>
      </c>
      <c r="L3" s="169">
        <v>88960</v>
      </c>
      <c r="M3" s="169">
        <v>98514</v>
      </c>
      <c r="N3" s="170">
        <v>101955</v>
      </c>
      <c r="O3" s="169">
        <v>102482</v>
      </c>
      <c r="P3" s="77">
        <v>83850</v>
      </c>
      <c r="Q3" s="77">
        <v>70645</v>
      </c>
      <c r="R3" s="88">
        <v>80016</v>
      </c>
      <c r="S3" s="77">
        <v>80037</v>
      </c>
      <c r="T3" s="77">
        <v>72919</v>
      </c>
      <c r="U3" s="77">
        <v>75269</v>
      </c>
      <c r="V3" s="77">
        <v>88086</v>
      </c>
      <c r="W3" s="77">
        <v>89969</v>
      </c>
      <c r="X3" s="77">
        <v>88764</v>
      </c>
      <c r="Y3" s="77">
        <v>92411</v>
      </c>
      <c r="Z3" s="77">
        <v>105277</v>
      </c>
      <c r="AA3" s="77">
        <v>102820</v>
      </c>
      <c r="AB3" s="77">
        <v>117585</v>
      </c>
      <c r="AC3" s="77">
        <v>140055</v>
      </c>
      <c r="AD3" s="73">
        <v>175434</v>
      </c>
      <c r="AE3" s="73">
        <v>162270</v>
      </c>
      <c r="AF3" s="199">
        <v>200966</v>
      </c>
      <c r="AG3" s="199">
        <v>237029</v>
      </c>
      <c r="AH3" s="3"/>
    </row>
    <row r="4" spans="1:34" s="6" customFormat="1">
      <c r="A4" s="171"/>
      <c r="B4" s="73" t="s">
        <v>32</v>
      </c>
      <c r="C4" s="18" t="s">
        <v>33</v>
      </c>
      <c r="D4" s="18" t="s">
        <v>33</v>
      </c>
      <c r="E4" s="18" t="s">
        <v>33</v>
      </c>
      <c r="F4" s="18" t="s">
        <v>33</v>
      </c>
      <c r="G4" s="120">
        <v>65253</v>
      </c>
      <c r="H4" s="120">
        <v>68986</v>
      </c>
      <c r="I4" s="120">
        <v>54903</v>
      </c>
      <c r="J4" s="120">
        <v>62721</v>
      </c>
      <c r="K4" s="120">
        <v>66927</v>
      </c>
      <c r="L4" s="120">
        <v>71617</v>
      </c>
      <c r="M4" s="120">
        <v>80338</v>
      </c>
      <c r="N4" s="130">
        <v>83038</v>
      </c>
      <c r="O4" s="120">
        <v>86186</v>
      </c>
      <c r="P4" s="73">
        <v>72589</v>
      </c>
      <c r="Q4" s="73">
        <v>65091</v>
      </c>
      <c r="R4" s="89">
        <v>71482</v>
      </c>
      <c r="S4" s="73">
        <v>66644</v>
      </c>
      <c r="T4" s="73">
        <v>67697</v>
      </c>
      <c r="U4" s="73">
        <v>72866</v>
      </c>
      <c r="V4" s="73">
        <v>84611</v>
      </c>
      <c r="W4" s="73">
        <v>87280</v>
      </c>
      <c r="X4" s="73">
        <v>86558</v>
      </c>
      <c r="Y4" s="73">
        <v>90531</v>
      </c>
      <c r="Z4" s="73">
        <v>102621</v>
      </c>
      <c r="AA4" s="73">
        <v>98986</v>
      </c>
      <c r="AB4" s="73">
        <v>114773</v>
      </c>
      <c r="AC4" s="73">
        <v>137725</v>
      </c>
      <c r="AD4" s="73">
        <v>170329</v>
      </c>
      <c r="AE4" s="73">
        <v>162270</v>
      </c>
      <c r="AF4" s="199">
        <v>200966</v>
      </c>
      <c r="AG4" s="199">
        <v>237029</v>
      </c>
      <c r="AH4" s="3"/>
    </row>
    <row r="5" spans="1:34" s="7" customFormat="1" ht="13.5" customHeight="1">
      <c r="A5" s="171"/>
      <c r="B5" s="73" t="s">
        <v>34</v>
      </c>
      <c r="C5" s="18" t="s">
        <v>33</v>
      </c>
      <c r="D5" s="18" t="s">
        <v>33</v>
      </c>
      <c r="E5" s="18" t="s">
        <v>33</v>
      </c>
      <c r="F5" s="18" t="s">
        <v>33</v>
      </c>
      <c r="G5" s="120">
        <v>7855</v>
      </c>
      <c r="H5" s="120">
        <v>14700</v>
      </c>
      <c r="I5" s="120">
        <v>18559</v>
      </c>
      <c r="J5" s="120">
        <v>9644</v>
      </c>
      <c r="K5" s="120">
        <v>16263</v>
      </c>
      <c r="L5" s="120">
        <v>17461</v>
      </c>
      <c r="M5" s="120">
        <v>18252</v>
      </c>
      <c r="N5" s="130">
        <v>18991</v>
      </c>
      <c r="O5" s="120">
        <v>16363</v>
      </c>
      <c r="P5" s="73">
        <v>11350</v>
      </c>
      <c r="Q5" s="73">
        <v>5632</v>
      </c>
      <c r="R5" s="89">
        <v>8622</v>
      </c>
      <c r="S5" s="73">
        <v>13500</v>
      </c>
      <c r="T5" s="73">
        <v>5302</v>
      </c>
      <c r="U5" s="73">
        <v>2484</v>
      </c>
      <c r="V5" s="73">
        <v>3581</v>
      </c>
      <c r="W5" s="73">
        <v>2748</v>
      </c>
      <c r="X5" s="73">
        <v>2252</v>
      </c>
      <c r="Y5" s="73">
        <v>1923</v>
      </c>
      <c r="Z5" s="73">
        <v>2655</v>
      </c>
      <c r="AA5" s="73">
        <v>3833</v>
      </c>
      <c r="AB5" s="73">
        <v>2811</v>
      </c>
      <c r="AC5" s="73">
        <v>2329</v>
      </c>
      <c r="AD5" s="73">
        <v>5105</v>
      </c>
      <c r="AE5" s="84" t="s">
        <v>35</v>
      </c>
      <c r="AF5" s="140" t="s">
        <v>35</v>
      </c>
      <c r="AG5" s="140" t="s">
        <v>37</v>
      </c>
      <c r="AH5" s="3"/>
    </row>
    <row r="6" spans="1:34" s="8" customFormat="1">
      <c r="A6" s="171"/>
      <c r="B6" s="172" t="s">
        <v>36</v>
      </c>
      <c r="C6" s="18" t="s">
        <v>33</v>
      </c>
      <c r="D6" s="18" t="s">
        <v>33</v>
      </c>
      <c r="E6" s="18" t="s">
        <v>33</v>
      </c>
      <c r="F6" s="18" t="s">
        <v>33</v>
      </c>
      <c r="G6" s="18" t="s">
        <v>33</v>
      </c>
      <c r="H6" s="169">
        <v>-230</v>
      </c>
      <c r="I6" s="169">
        <v>-165</v>
      </c>
      <c r="J6" s="169">
        <v>-80</v>
      </c>
      <c r="K6" s="169">
        <v>-69</v>
      </c>
      <c r="L6" s="169">
        <v>-117</v>
      </c>
      <c r="M6" s="169">
        <v>-77</v>
      </c>
      <c r="N6" s="170">
        <v>-74</v>
      </c>
      <c r="O6" s="169">
        <v>-68</v>
      </c>
      <c r="P6" s="77">
        <v>-89</v>
      </c>
      <c r="Q6" s="77">
        <v>-78</v>
      </c>
      <c r="R6" s="88">
        <v>-89</v>
      </c>
      <c r="S6" s="77">
        <v>-108</v>
      </c>
      <c r="T6" s="77">
        <v>-80</v>
      </c>
      <c r="U6" s="77">
        <v>-81</v>
      </c>
      <c r="V6" s="77">
        <v>-105</v>
      </c>
      <c r="W6" s="77">
        <v>-59</v>
      </c>
      <c r="X6" s="77">
        <v>-46</v>
      </c>
      <c r="Y6" s="77">
        <v>-43</v>
      </c>
      <c r="Z6" s="143" t="s">
        <v>37</v>
      </c>
      <c r="AA6" s="143" t="s">
        <v>37</v>
      </c>
      <c r="AB6" s="143" t="s">
        <v>37</v>
      </c>
      <c r="AC6" s="143" t="s">
        <v>37</v>
      </c>
      <c r="AD6" s="84" t="s">
        <v>35</v>
      </c>
      <c r="AE6" s="84" t="s">
        <v>35</v>
      </c>
      <c r="AF6" s="140" t="s">
        <v>35</v>
      </c>
      <c r="AG6" s="140" t="s">
        <v>37</v>
      </c>
      <c r="AH6" s="3"/>
    </row>
    <row r="7" spans="1:34" s="9" customFormat="1">
      <c r="A7" s="81"/>
      <c r="B7" s="172" t="s">
        <v>38</v>
      </c>
      <c r="C7" s="169">
        <v>24091</v>
      </c>
      <c r="D7" s="169">
        <v>31239</v>
      </c>
      <c r="E7" s="169">
        <v>36018</v>
      </c>
      <c r="F7" s="169">
        <v>31385</v>
      </c>
      <c r="G7" s="169">
        <v>28876</v>
      </c>
      <c r="H7" s="169">
        <v>35192</v>
      </c>
      <c r="I7" s="169">
        <v>35407</v>
      </c>
      <c r="J7" s="169">
        <v>35086.235239000001</v>
      </c>
      <c r="K7" s="169">
        <v>43782</v>
      </c>
      <c r="L7" s="169">
        <v>50582</v>
      </c>
      <c r="M7" s="169">
        <v>58938</v>
      </c>
      <c r="N7" s="170">
        <v>59911</v>
      </c>
      <c r="O7" s="169">
        <v>59624</v>
      </c>
      <c r="P7" s="77">
        <v>51358</v>
      </c>
      <c r="Q7" s="77">
        <v>41057</v>
      </c>
      <c r="R7" s="88">
        <v>49476</v>
      </c>
      <c r="S7" s="77">
        <v>52906</v>
      </c>
      <c r="T7" s="77">
        <v>50464</v>
      </c>
      <c r="U7" s="77">
        <v>53841</v>
      </c>
      <c r="V7" s="77">
        <v>66605</v>
      </c>
      <c r="W7" s="77">
        <v>69256</v>
      </c>
      <c r="X7" s="77">
        <v>65830</v>
      </c>
      <c r="Y7" s="77">
        <v>73091</v>
      </c>
      <c r="Z7" s="77">
        <v>80526</v>
      </c>
      <c r="AA7" s="77">
        <v>78270</v>
      </c>
      <c r="AB7" s="77">
        <v>92765</v>
      </c>
      <c r="AC7" s="77">
        <v>110373</v>
      </c>
      <c r="AD7" s="73">
        <v>144220</v>
      </c>
      <c r="AE7" s="73">
        <v>133974</v>
      </c>
      <c r="AF7" s="200">
        <v>168426</v>
      </c>
      <c r="AG7" s="200">
        <v>200391</v>
      </c>
      <c r="AH7" s="3"/>
    </row>
    <row r="8" spans="1:34" s="10" customFormat="1">
      <c r="A8" s="168" t="s">
        <v>39</v>
      </c>
      <c r="B8" s="89"/>
      <c r="C8" s="169">
        <v>10039</v>
      </c>
      <c r="D8" s="169">
        <v>11564</v>
      </c>
      <c r="E8" s="169">
        <v>12852</v>
      </c>
      <c r="F8" s="169">
        <v>6673</v>
      </c>
      <c r="G8" s="169">
        <v>7115</v>
      </c>
      <c r="H8" s="169">
        <v>9298</v>
      </c>
      <c r="I8" s="169">
        <v>2618</v>
      </c>
      <c r="J8" s="169">
        <v>4563</v>
      </c>
      <c r="K8" s="169">
        <v>5703</v>
      </c>
      <c r="L8" s="169">
        <v>7295</v>
      </c>
      <c r="M8" s="169">
        <v>10544</v>
      </c>
      <c r="N8" s="170">
        <v>10884</v>
      </c>
      <c r="O8" s="169">
        <v>8447</v>
      </c>
      <c r="P8" s="77">
        <v>-1367</v>
      </c>
      <c r="Q8" s="77">
        <v>364</v>
      </c>
      <c r="R8" s="88">
        <v>6123</v>
      </c>
      <c r="S8" s="77">
        <v>6102</v>
      </c>
      <c r="T8" s="77">
        <v>7872</v>
      </c>
      <c r="U8" s="77">
        <v>10025</v>
      </c>
      <c r="V8" s="77">
        <v>13253</v>
      </c>
      <c r="W8" s="77">
        <v>12438</v>
      </c>
      <c r="X8" s="77">
        <v>9954</v>
      </c>
      <c r="Y8" s="77">
        <v>9194</v>
      </c>
      <c r="Z8" s="77">
        <v>10505</v>
      </c>
      <c r="AA8" s="77">
        <v>9546</v>
      </c>
      <c r="AB8" s="77">
        <v>15589</v>
      </c>
      <c r="AC8" s="77">
        <v>20707</v>
      </c>
      <c r="AD8" s="73">
        <v>30181</v>
      </c>
      <c r="AE8" s="73">
        <v>22706</v>
      </c>
      <c r="AF8" s="199">
        <v>33090</v>
      </c>
      <c r="AG8" s="199">
        <v>47386</v>
      </c>
      <c r="AH8" s="3"/>
    </row>
    <row r="9" spans="1:34" s="11" customFormat="1">
      <c r="A9" s="171"/>
      <c r="B9" s="73" t="s">
        <v>32</v>
      </c>
      <c r="C9" s="18" t="s">
        <v>33</v>
      </c>
      <c r="D9" s="18" t="s">
        <v>33</v>
      </c>
      <c r="E9" s="18" t="s">
        <v>33</v>
      </c>
      <c r="F9" s="18" t="s">
        <v>33</v>
      </c>
      <c r="G9" s="120">
        <v>10686</v>
      </c>
      <c r="H9" s="120">
        <v>11788</v>
      </c>
      <c r="I9" s="120">
        <v>5439</v>
      </c>
      <c r="J9" s="120">
        <v>8597</v>
      </c>
      <c r="K9" s="120">
        <v>9105</v>
      </c>
      <c r="L9" s="120">
        <v>10521</v>
      </c>
      <c r="M9" s="120">
        <v>12665</v>
      </c>
      <c r="N9" s="130">
        <v>12614</v>
      </c>
      <c r="O9" s="120">
        <v>11691</v>
      </c>
      <c r="P9" s="73">
        <v>3416</v>
      </c>
      <c r="Q9" s="73">
        <v>6197</v>
      </c>
      <c r="R9" s="89">
        <v>10796</v>
      </c>
      <c r="S9" s="73">
        <v>8303</v>
      </c>
      <c r="T9" s="73">
        <v>10716</v>
      </c>
      <c r="U9" s="73">
        <v>14086</v>
      </c>
      <c r="V9" s="73">
        <v>16355</v>
      </c>
      <c r="W9" s="73">
        <v>16203</v>
      </c>
      <c r="X9" s="73">
        <v>14470</v>
      </c>
      <c r="Y9" s="73">
        <v>12816</v>
      </c>
      <c r="Z9" s="73">
        <v>14765</v>
      </c>
      <c r="AA9" s="73">
        <v>13462</v>
      </c>
      <c r="AB9" s="73">
        <v>20395</v>
      </c>
      <c r="AC9" s="73">
        <v>26438</v>
      </c>
      <c r="AD9" s="73">
        <v>34755</v>
      </c>
      <c r="AE9" s="193">
        <v>22706</v>
      </c>
      <c r="AF9" s="196">
        <v>33090</v>
      </c>
      <c r="AG9" s="196">
        <v>47386</v>
      </c>
      <c r="AH9" s="3"/>
    </row>
    <row r="10" spans="1:34" s="12" customFormat="1" ht="13.5" customHeight="1">
      <c r="A10" s="171"/>
      <c r="B10" s="73" t="s">
        <v>34</v>
      </c>
      <c r="C10" s="18" t="s">
        <v>33</v>
      </c>
      <c r="D10" s="18" t="s">
        <v>33</v>
      </c>
      <c r="E10" s="18" t="s">
        <v>33</v>
      </c>
      <c r="F10" s="18" t="s">
        <v>33</v>
      </c>
      <c r="G10" s="120">
        <v>-255</v>
      </c>
      <c r="H10" s="120">
        <v>1447</v>
      </c>
      <c r="I10" s="120">
        <v>1553</v>
      </c>
      <c r="J10" s="120">
        <v>208</v>
      </c>
      <c r="K10" s="120">
        <v>688</v>
      </c>
      <c r="L10" s="120">
        <v>1322</v>
      </c>
      <c r="M10" s="120">
        <v>2343</v>
      </c>
      <c r="N10" s="130">
        <v>3007</v>
      </c>
      <c r="O10" s="120">
        <v>1342</v>
      </c>
      <c r="P10" s="73">
        <v>-370</v>
      </c>
      <c r="Q10" s="73">
        <v>-2198</v>
      </c>
      <c r="R10" s="89">
        <v>-1381</v>
      </c>
      <c r="S10" s="73">
        <v>908</v>
      </c>
      <c r="T10" s="73">
        <v>232</v>
      </c>
      <c r="U10" s="73">
        <v>-889</v>
      </c>
      <c r="V10" s="73">
        <v>20</v>
      </c>
      <c r="W10" s="73">
        <v>-423</v>
      </c>
      <c r="X10" s="73">
        <v>-750</v>
      </c>
      <c r="Y10" s="73">
        <v>-664</v>
      </c>
      <c r="Z10" s="73">
        <v>-883</v>
      </c>
      <c r="AA10" s="73">
        <v>-286</v>
      </c>
      <c r="AB10" s="73">
        <v>-310</v>
      </c>
      <c r="AC10" s="73">
        <v>-290</v>
      </c>
      <c r="AD10" s="73">
        <v>790</v>
      </c>
      <c r="AE10" s="192" t="s">
        <v>35</v>
      </c>
      <c r="AF10" s="140" t="s">
        <v>35</v>
      </c>
      <c r="AG10" s="140" t="s">
        <v>37</v>
      </c>
      <c r="AH10" s="3"/>
    </row>
    <row r="11" spans="1:34" s="13" customFormat="1">
      <c r="A11" s="81"/>
      <c r="B11" s="172" t="s">
        <v>40</v>
      </c>
      <c r="C11" s="18" t="s">
        <v>33</v>
      </c>
      <c r="D11" s="18" t="s">
        <v>33</v>
      </c>
      <c r="E11" s="18" t="s">
        <v>33</v>
      </c>
      <c r="F11" s="18" t="s">
        <v>33</v>
      </c>
      <c r="G11" s="120">
        <v>-3316</v>
      </c>
      <c r="H11" s="120">
        <v>-3938</v>
      </c>
      <c r="I11" s="120">
        <v>-4374</v>
      </c>
      <c r="J11" s="120">
        <v>-4242</v>
      </c>
      <c r="K11" s="120">
        <v>-4091</v>
      </c>
      <c r="L11" s="120">
        <v>-4548</v>
      </c>
      <c r="M11" s="120">
        <v>-4464</v>
      </c>
      <c r="N11" s="120">
        <v>-4737</v>
      </c>
      <c r="O11" s="113">
        <v>-4586</v>
      </c>
      <c r="P11" s="90">
        <v>-4413</v>
      </c>
      <c r="Q11" s="90">
        <v>-3633</v>
      </c>
      <c r="R11" s="78">
        <v>-3291</v>
      </c>
      <c r="S11" s="78">
        <v>-3108</v>
      </c>
      <c r="T11" s="78">
        <v>-3075</v>
      </c>
      <c r="U11" s="78">
        <v>-3171</v>
      </c>
      <c r="V11" s="78">
        <v>-3122</v>
      </c>
      <c r="W11" s="78">
        <v>-3342</v>
      </c>
      <c r="X11" s="78">
        <v>-3764</v>
      </c>
      <c r="Y11" s="78">
        <v>-2957</v>
      </c>
      <c r="Z11" s="78">
        <v>-3376</v>
      </c>
      <c r="AA11" s="78">
        <v>-3628</v>
      </c>
      <c r="AB11" s="78">
        <v>-4494</v>
      </c>
      <c r="AC11" s="78">
        <v>-5440</v>
      </c>
      <c r="AD11" s="73">
        <v>-5364</v>
      </c>
      <c r="AE11" s="84" t="s">
        <v>35</v>
      </c>
      <c r="AF11" s="140" t="s">
        <v>35</v>
      </c>
      <c r="AG11" s="140" t="s">
        <v>37</v>
      </c>
      <c r="AH11" s="3"/>
    </row>
    <row r="12" spans="1:34" s="14" customFormat="1">
      <c r="A12" s="173" t="s">
        <v>41</v>
      </c>
      <c r="B12" s="89"/>
      <c r="C12" s="169">
        <v>11182</v>
      </c>
      <c r="D12" s="169">
        <v>12393</v>
      </c>
      <c r="E12" s="169">
        <v>13670</v>
      </c>
      <c r="F12" s="169">
        <v>6887</v>
      </c>
      <c r="G12" s="169">
        <v>7367</v>
      </c>
      <c r="H12" s="169">
        <v>10673</v>
      </c>
      <c r="I12" s="169">
        <v>3019</v>
      </c>
      <c r="J12" s="169">
        <v>4838</v>
      </c>
      <c r="K12" s="169">
        <v>6036</v>
      </c>
      <c r="L12" s="169">
        <v>8051</v>
      </c>
      <c r="M12" s="169">
        <v>11156</v>
      </c>
      <c r="N12" s="169">
        <v>11677</v>
      </c>
      <c r="O12" s="169">
        <v>7674</v>
      </c>
      <c r="P12" s="77">
        <v>-1534</v>
      </c>
      <c r="Q12" s="77">
        <v>913</v>
      </c>
      <c r="R12" s="77">
        <v>6641</v>
      </c>
      <c r="S12" s="77">
        <v>6836</v>
      </c>
      <c r="T12" s="77">
        <v>8617</v>
      </c>
      <c r="U12" s="77">
        <v>12269</v>
      </c>
      <c r="V12" s="77">
        <v>14443</v>
      </c>
      <c r="W12" s="77">
        <v>12684</v>
      </c>
      <c r="X12" s="77">
        <v>9867</v>
      </c>
      <c r="Y12" s="77">
        <v>9720</v>
      </c>
      <c r="Z12" s="77">
        <v>10734</v>
      </c>
      <c r="AA12" s="77">
        <v>9707</v>
      </c>
      <c r="AB12" s="77">
        <v>16129</v>
      </c>
      <c r="AC12" s="77">
        <v>21664</v>
      </c>
      <c r="AD12" s="73">
        <v>30966</v>
      </c>
      <c r="AE12" s="73">
        <v>24260</v>
      </c>
      <c r="AF12" s="199">
        <v>34554</v>
      </c>
      <c r="AG12" s="199">
        <v>49274</v>
      </c>
      <c r="AH12" s="3"/>
    </row>
    <row r="13" spans="1:34" s="15" customFormat="1">
      <c r="A13" s="173" t="s">
        <v>42</v>
      </c>
      <c r="B13" s="89"/>
      <c r="C13" s="169">
        <v>5795</v>
      </c>
      <c r="D13" s="169">
        <v>6538</v>
      </c>
      <c r="E13" s="169">
        <v>7152</v>
      </c>
      <c r="F13" s="169">
        <v>3715</v>
      </c>
      <c r="G13" s="169">
        <v>4483</v>
      </c>
      <c r="H13" s="169">
        <v>3250</v>
      </c>
      <c r="I13" s="169">
        <v>1314</v>
      </c>
      <c r="J13" s="169">
        <v>1924</v>
      </c>
      <c r="K13" s="169">
        <v>4751</v>
      </c>
      <c r="L13" s="169">
        <v>5088</v>
      </c>
      <c r="M13" s="169">
        <v>6656</v>
      </c>
      <c r="N13" s="169">
        <v>6660</v>
      </c>
      <c r="O13" s="118">
        <v>4259</v>
      </c>
      <c r="P13" s="77">
        <v>-4656</v>
      </c>
      <c r="Q13" s="77">
        <v>254</v>
      </c>
      <c r="R13" s="77">
        <v>3649</v>
      </c>
      <c r="S13" s="77">
        <v>3818</v>
      </c>
      <c r="T13" s="77">
        <v>5443</v>
      </c>
      <c r="U13" s="77">
        <v>7549</v>
      </c>
      <c r="V13" s="77">
        <v>8818</v>
      </c>
      <c r="W13" s="77">
        <v>7716</v>
      </c>
      <c r="X13" s="77">
        <v>6343</v>
      </c>
      <c r="Y13" s="77">
        <v>6007</v>
      </c>
      <c r="Z13" s="77">
        <v>6875</v>
      </c>
      <c r="AA13" s="77">
        <v>5410</v>
      </c>
      <c r="AB13" s="77">
        <v>9926</v>
      </c>
      <c r="AC13" s="77">
        <v>17748</v>
      </c>
      <c r="AD13" s="73">
        <v>19693</v>
      </c>
      <c r="AE13" s="73">
        <v>12712</v>
      </c>
      <c r="AF13" s="200">
        <v>22683</v>
      </c>
      <c r="AG13" s="200">
        <v>33345</v>
      </c>
      <c r="AH13" s="3"/>
    </row>
    <row r="14" spans="1:34" s="16" customFormat="1">
      <c r="A14" s="217" t="s">
        <v>43</v>
      </c>
      <c r="B14" s="218"/>
      <c r="C14" s="174">
        <v>114.53</v>
      </c>
      <c r="D14" s="174">
        <v>129.22999999999999</v>
      </c>
      <c r="E14" s="174">
        <v>141.35</v>
      </c>
      <c r="F14" s="174">
        <v>73.42</v>
      </c>
      <c r="G14" s="174">
        <v>88.6</v>
      </c>
      <c r="H14" s="174">
        <v>64.239999999999995</v>
      </c>
      <c r="I14" s="174">
        <v>26.28</v>
      </c>
      <c r="J14" s="174">
        <v>39.119999999999997</v>
      </c>
      <c r="K14" s="174">
        <v>98.69</v>
      </c>
      <c r="L14" s="174">
        <v>109.17</v>
      </c>
      <c r="M14" s="174">
        <v>142.35</v>
      </c>
      <c r="N14" s="174">
        <v>142.37</v>
      </c>
      <c r="O14" s="174">
        <v>91.51</v>
      </c>
      <c r="P14" s="79">
        <v>-102</v>
      </c>
      <c r="Q14" s="79">
        <v>5.66</v>
      </c>
      <c r="R14" s="79">
        <v>81.08</v>
      </c>
      <c r="S14" s="79">
        <v>84.86</v>
      </c>
      <c r="T14" s="79">
        <v>121.69</v>
      </c>
      <c r="U14" s="79">
        <v>168.54</v>
      </c>
      <c r="V14" s="79">
        <v>196.61</v>
      </c>
      <c r="W14" s="79">
        <v>177.3</v>
      </c>
      <c r="X14" s="79">
        <v>146.18</v>
      </c>
      <c r="Y14" s="79">
        <v>138.31</v>
      </c>
      <c r="Z14" s="79">
        <v>164.92</v>
      </c>
      <c r="AA14" s="79">
        <v>130.02000000000001</v>
      </c>
      <c r="AB14" s="79">
        <v>239.42</v>
      </c>
      <c r="AC14" s="79">
        <v>430.73</v>
      </c>
      <c r="AD14" s="155">
        <v>489.56</v>
      </c>
      <c r="AE14" s="155">
        <v>105.1</v>
      </c>
      <c r="AF14" s="201">
        <v>187.29</v>
      </c>
      <c r="AG14" s="201">
        <v>278.42</v>
      </c>
      <c r="AH14" s="3"/>
    </row>
    <row r="15" spans="1:34" s="17" customFormat="1">
      <c r="A15" s="217" t="s">
        <v>44</v>
      </c>
      <c r="B15" s="218"/>
      <c r="C15" s="175">
        <v>12.7</v>
      </c>
      <c r="D15" s="175">
        <v>14.2</v>
      </c>
      <c r="E15" s="175">
        <v>15.1</v>
      </c>
      <c r="F15" s="175">
        <v>9</v>
      </c>
      <c r="G15" s="175">
        <v>9.6999999999999993</v>
      </c>
      <c r="H15" s="175">
        <v>11.1</v>
      </c>
      <c r="I15" s="175">
        <v>3.6</v>
      </c>
      <c r="J15" s="175">
        <v>6.3</v>
      </c>
      <c r="K15" s="175">
        <v>6.9</v>
      </c>
      <c r="L15" s="175">
        <v>8.1999999999999993</v>
      </c>
      <c r="M15" s="175">
        <v>10.7</v>
      </c>
      <c r="N15" s="175">
        <v>10.7</v>
      </c>
      <c r="O15" s="175">
        <v>8.1999999999999993</v>
      </c>
      <c r="P15" s="80">
        <v>-1.6</v>
      </c>
      <c r="Q15" s="80">
        <v>0.5</v>
      </c>
      <c r="R15" s="80">
        <v>7.7</v>
      </c>
      <c r="S15" s="80">
        <v>7.6</v>
      </c>
      <c r="T15" s="80">
        <v>10.8</v>
      </c>
      <c r="U15" s="80">
        <v>13.3</v>
      </c>
      <c r="V15" s="80">
        <v>15</v>
      </c>
      <c r="W15" s="80">
        <v>13.8</v>
      </c>
      <c r="X15" s="80">
        <v>11.2</v>
      </c>
      <c r="Y15" s="80">
        <v>9.9</v>
      </c>
      <c r="Z15" s="80">
        <v>10</v>
      </c>
      <c r="AA15" s="80">
        <v>9.3000000000000007</v>
      </c>
      <c r="AB15" s="80">
        <v>13.3</v>
      </c>
      <c r="AC15" s="80">
        <v>14.8</v>
      </c>
      <c r="AD15" s="74">
        <v>17.2</v>
      </c>
      <c r="AE15" s="74">
        <f>ROUNDDOWN(AE8/AE3*100,3)</f>
        <v>13.992000000000001</v>
      </c>
      <c r="AF15" s="202">
        <v>16.47</v>
      </c>
      <c r="AG15" s="202">
        <v>19.989999999999998</v>
      </c>
      <c r="AH15" s="3"/>
    </row>
    <row r="16" spans="1:34" s="39" customFormat="1">
      <c r="A16" s="217" t="s">
        <v>45</v>
      </c>
      <c r="B16" s="218"/>
      <c r="C16" s="175">
        <v>14.2</v>
      </c>
      <c r="D16" s="175">
        <v>15.2</v>
      </c>
      <c r="E16" s="175">
        <v>16.100000000000001</v>
      </c>
      <c r="F16" s="175">
        <v>9.3000000000000007</v>
      </c>
      <c r="G16" s="175">
        <v>10.1</v>
      </c>
      <c r="H16" s="175">
        <v>12.8</v>
      </c>
      <c r="I16" s="175">
        <v>4.0999999999999996</v>
      </c>
      <c r="J16" s="175">
        <v>6.7</v>
      </c>
      <c r="K16" s="175">
        <v>7.3</v>
      </c>
      <c r="L16" s="175">
        <v>9.1</v>
      </c>
      <c r="M16" s="175">
        <v>11.3</v>
      </c>
      <c r="N16" s="175">
        <v>11.5</v>
      </c>
      <c r="O16" s="175">
        <v>7.5</v>
      </c>
      <c r="P16" s="80">
        <v>-1.8</v>
      </c>
      <c r="Q16" s="80">
        <v>1.3</v>
      </c>
      <c r="R16" s="80">
        <v>8.3000000000000007</v>
      </c>
      <c r="S16" s="80">
        <v>8.5</v>
      </c>
      <c r="T16" s="80">
        <v>11.8</v>
      </c>
      <c r="U16" s="80">
        <v>16.3</v>
      </c>
      <c r="V16" s="80">
        <v>16.399999999999999</v>
      </c>
      <c r="W16" s="80">
        <v>14.1</v>
      </c>
      <c r="X16" s="80">
        <v>11.1</v>
      </c>
      <c r="Y16" s="80">
        <v>10.5</v>
      </c>
      <c r="Z16" s="80">
        <v>10.199999999999999</v>
      </c>
      <c r="AA16" s="80">
        <v>9.4</v>
      </c>
      <c r="AB16" s="80">
        <v>13.7</v>
      </c>
      <c r="AC16" s="80">
        <v>15.5</v>
      </c>
      <c r="AD16" s="74">
        <v>17.7</v>
      </c>
      <c r="AE16" s="74">
        <f>ROUNDDOWN(AE12/AE3*100,3)</f>
        <v>14.95</v>
      </c>
      <c r="AF16" s="202">
        <v>17.190000000000001</v>
      </c>
      <c r="AG16" s="202">
        <v>20.79</v>
      </c>
      <c r="AH16" s="189"/>
    </row>
    <row r="17" spans="1:33" s="40" customFormat="1" ht="13.5" customHeight="1">
      <c r="A17" s="173"/>
      <c r="B17" s="89"/>
      <c r="C17" s="120"/>
      <c r="D17" s="120"/>
      <c r="E17" s="120"/>
      <c r="F17" s="120"/>
      <c r="G17" s="120"/>
      <c r="H17" s="120"/>
      <c r="I17" s="120"/>
      <c r="J17" s="120"/>
      <c r="K17" s="120"/>
      <c r="L17" s="120"/>
      <c r="M17" s="120"/>
      <c r="N17" s="120"/>
      <c r="O17" s="120"/>
      <c r="P17" s="73"/>
      <c r="Q17" s="73"/>
      <c r="R17" s="73"/>
      <c r="S17" s="73"/>
      <c r="T17" s="73"/>
      <c r="U17" s="73"/>
      <c r="V17" s="73"/>
      <c r="W17" s="73"/>
      <c r="X17" s="73"/>
      <c r="Y17" s="73"/>
      <c r="Z17" s="73"/>
      <c r="AA17" s="73"/>
      <c r="AB17" s="73"/>
      <c r="AC17" s="73"/>
      <c r="AD17" s="73"/>
      <c r="AE17" s="73"/>
      <c r="AF17" s="199"/>
      <c r="AG17" s="199"/>
    </row>
    <row r="18" spans="1:33" s="41" customFormat="1">
      <c r="A18" s="124" t="s">
        <v>46</v>
      </c>
      <c r="B18" s="89"/>
      <c r="C18" s="120">
        <v>91533</v>
      </c>
      <c r="D18" s="120">
        <v>97078</v>
      </c>
      <c r="E18" s="120">
        <v>103225</v>
      </c>
      <c r="F18" s="120">
        <v>105827</v>
      </c>
      <c r="G18" s="120">
        <v>110762</v>
      </c>
      <c r="H18" s="120">
        <v>113479</v>
      </c>
      <c r="I18" s="120">
        <v>113126</v>
      </c>
      <c r="J18" s="120">
        <v>111241</v>
      </c>
      <c r="K18" s="120">
        <v>111301</v>
      </c>
      <c r="L18" s="120">
        <v>115564</v>
      </c>
      <c r="M18" s="120">
        <v>123915</v>
      </c>
      <c r="N18" s="120">
        <v>131074</v>
      </c>
      <c r="O18" s="120">
        <v>129834</v>
      </c>
      <c r="P18" s="73">
        <v>118377</v>
      </c>
      <c r="Q18" s="73">
        <v>117658</v>
      </c>
      <c r="R18" s="73">
        <v>118567</v>
      </c>
      <c r="S18" s="73">
        <v>119590</v>
      </c>
      <c r="T18" s="73">
        <v>127838</v>
      </c>
      <c r="U18" s="73">
        <v>139962</v>
      </c>
      <c r="V18" s="73">
        <v>151999</v>
      </c>
      <c r="W18" s="73">
        <v>147270</v>
      </c>
      <c r="X18" s="73">
        <v>152931</v>
      </c>
      <c r="Y18" s="73">
        <v>153517</v>
      </c>
      <c r="Z18" s="73">
        <v>150857</v>
      </c>
      <c r="AA18" s="73">
        <v>151733</v>
      </c>
      <c r="AB18" s="73">
        <v>159994</v>
      </c>
      <c r="AC18" s="73">
        <v>165190</v>
      </c>
      <c r="AD18" s="73">
        <v>180960</v>
      </c>
      <c r="AE18" s="73">
        <v>195480</v>
      </c>
      <c r="AF18" s="140">
        <v>213473.34614000001</v>
      </c>
      <c r="AG18" s="140">
        <v>242299</v>
      </c>
    </row>
    <row r="19" spans="1:33" s="42" customFormat="1">
      <c r="A19" s="173" t="s">
        <v>47</v>
      </c>
      <c r="B19" s="89"/>
      <c r="C19" s="169">
        <v>110535</v>
      </c>
      <c r="D19" s="169">
        <v>118402</v>
      </c>
      <c r="E19" s="169">
        <v>129654</v>
      </c>
      <c r="F19" s="169">
        <v>122752</v>
      </c>
      <c r="G19" s="169">
        <v>130390</v>
      </c>
      <c r="H19" s="169">
        <v>146735</v>
      </c>
      <c r="I19" s="169">
        <v>135582</v>
      </c>
      <c r="J19" s="169">
        <v>141402</v>
      </c>
      <c r="K19" s="169">
        <v>146376</v>
      </c>
      <c r="L19" s="169">
        <v>154309</v>
      </c>
      <c r="M19" s="169">
        <v>165681</v>
      </c>
      <c r="N19" s="169">
        <v>166610</v>
      </c>
      <c r="O19" s="169">
        <v>159633</v>
      </c>
      <c r="P19" s="77">
        <v>139338</v>
      </c>
      <c r="Q19" s="77">
        <v>138122</v>
      </c>
      <c r="R19" s="77">
        <v>147085</v>
      </c>
      <c r="S19" s="162">
        <v>138767</v>
      </c>
      <c r="T19" s="77">
        <v>145664</v>
      </c>
      <c r="U19" s="77">
        <v>155859</v>
      </c>
      <c r="V19" s="77">
        <v>174863</v>
      </c>
      <c r="W19" s="77">
        <v>167300</v>
      </c>
      <c r="X19" s="77">
        <v>174492</v>
      </c>
      <c r="Y19" s="77">
        <v>178681</v>
      </c>
      <c r="Z19" s="77">
        <v>182957</v>
      </c>
      <c r="AA19" s="77">
        <v>186486</v>
      </c>
      <c r="AB19" s="77">
        <v>201185</v>
      </c>
      <c r="AC19" s="77">
        <v>217264</v>
      </c>
      <c r="AD19" s="73">
        <v>238075</v>
      </c>
      <c r="AE19" s="73">
        <v>251864</v>
      </c>
      <c r="AF19" s="140">
        <v>281930.16714500001</v>
      </c>
      <c r="AG19" s="140">
        <v>335292</v>
      </c>
    </row>
    <row r="20" spans="1:33" s="43" customFormat="1" ht="29.25" customHeight="1">
      <c r="A20" s="219" t="s">
        <v>48</v>
      </c>
      <c r="B20" s="220"/>
      <c r="C20" s="75">
        <v>1808.96</v>
      </c>
      <c r="D20" s="75">
        <v>1918.55</v>
      </c>
      <c r="E20" s="75">
        <v>2040.02</v>
      </c>
      <c r="F20" s="75">
        <v>2091.4499999999998</v>
      </c>
      <c r="G20" s="75">
        <v>2188.9699999999998</v>
      </c>
      <c r="H20" s="75">
        <v>2242.6799999999998</v>
      </c>
      <c r="I20" s="75">
        <v>2271.09</v>
      </c>
      <c r="J20" s="75">
        <v>2290.9</v>
      </c>
      <c r="K20" s="75">
        <v>2401.31</v>
      </c>
      <c r="L20" s="75">
        <v>2492.61</v>
      </c>
      <c r="M20" s="75">
        <v>2650.51</v>
      </c>
      <c r="N20" s="75">
        <v>2750.82</v>
      </c>
      <c r="O20" s="75">
        <v>2775.38</v>
      </c>
      <c r="P20" s="75">
        <v>2591.4299999999998</v>
      </c>
      <c r="Q20" s="75">
        <v>2578.3000000000002</v>
      </c>
      <c r="R20" s="75">
        <v>2597.7199999999998</v>
      </c>
      <c r="S20" s="75">
        <v>2641.28</v>
      </c>
      <c r="T20" s="75">
        <v>2796.37</v>
      </c>
      <c r="U20" s="75">
        <v>3044.24</v>
      </c>
      <c r="V20" s="75">
        <v>3285.81</v>
      </c>
      <c r="W20" s="75">
        <v>3298</v>
      </c>
      <c r="X20" s="75">
        <v>3384.14</v>
      </c>
      <c r="Y20" s="75">
        <v>3490.97</v>
      </c>
      <c r="Z20" s="75">
        <v>3459.37</v>
      </c>
      <c r="AA20" s="75">
        <v>3491.23</v>
      </c>
      <c r="AB20" s="75">
        <v>3651.2</v>
      </c>
      <c r="AC20" s="75">
        <v>3880.18</v>
      </c>
      <c r="AD20" s="155">
        <v>4214.2700000000004</v>
      </c>
      <c r="AE20" s="155">
        <v>1516.99</v>
      </c>
      <c r="AF20" s="201">
        <v>1671.82</v>
      </c>
      <c r="AG20" s="201">
        <v>1898.9</v>
      </c>
    </row>
    <row r="21" spans="1:33" s="24" customFormat="1" ht="15" customHeight="1">
      <c r="A21" s="219" t="s">
        <v>49</v>
      </c>
      <c r="B21" s="220"/>
      <c r="C21" s="102">
        <v>82.8</v>
      </c>
      <c r="D21" s="102">
        <v>82</v>
      </c>
      <c r="E21" s="102">
        <v>79.599999999999994</v>
      </c>
      <c r="F21" s="102">
        <v>86.2</v>
      </c>
      <c r="G21" s="102">
        <v>84.9</v>
      </c>
      <c r="H21" s="102">
        <v>77.3</v>
      </c>
      <c r="I21" s="102">
        <v>83.4</v>
      </c>
      <c r="J21" s="102">
        <v>78.7</v>
      </c>
      <c r="K21" s="102">
        <v>76</v>
      </c>
      <c r="L21" s="102">
        <v>74.900000000000006</v>
      </c>
      <c r="M21" s="102">
        <v>74.8</v>
      </c>
      <c r="N21" s="102">
        <v>77.3</v>
      </c>
      <c r="O21" s="102">
        <v>79.900000000000006</v>
      </c>
      <c r="P21" s="74">
        <v>83.7</v>
      </c>
      <c r="Q21" s="74">
        <v>84</v>
      </c>
      <c r="R21" s="74">
        <v>79.5</v>
      </c>
      <c r="S21" s="74">
        <v>85.1</v>
      </c>
      <c r="T21" s="74">
        <v>85.9</v>
      </c>
      <c r="U21" s="74">
        <v>87.5</v>
      </c>
      <c r="V21" s="74">
        <v>84.3</v>
      </c>
      <c r="W21" s="74">
        <v>85.1</v>
      </c>
      <c r="X21" s="74">
        <v>84.6</v>
      </c>
      <c r="Y21" s="74">
        <v>82.2</v>
      </c>
      <c r="Z21" s="74">
        <v>78.8</v>
      </c>
      <c r="AA21" s="74">
        <v>77.5</v>
      </c>
      <c r="AB21" s="74">
        <v>75.3</v>
      </c>
      <c r="AC21" s="74">
        <v>71.7</v>
      </c>
      <c r="AD21" s="74">
        <v>71.3</v>
      </c>
      <c r="AE21" s="74">
        <v>72.92</v>
      </c>
      <c r="AF21" s="202">
        <v>71.128880711393734</v>
      </c>
      <c r="AG21" s="202">
        <v>67.900000000000006</v>
      </c>
    </row>
    <row r="22" spans="1:33" s="44" customFormat="1" ht="13.5" customHeight="1">
      <c r="A22" s="173"/>
      <c r="B22" s="89"/>
      <c r="C22" s="120"/>
      <c r="D22" s="120"/>
      <c r="E22" s="120"/>
      <c r="F22" s="120"/>
      <c r="G22" s="120"/>
      <c r="H22" s="120"/>
      <c r="I22" s="120"/>
      <c r="J22" s="120"/>
      <c r="K22" s="120"/>
      <c r="L22" s="120"/>
      <c r="M22" s="120"/>
      <c r="N22" s="120"/>
      <c r="O22" s="120"/>
      <c r="P22" s="73"/>
      <c r="Q22" s="73"/>
      <c r="R22" s="73"/>
      <c r="S22" s="73"/>
      <c r="T22" s="73"/>
      <c r="U22" s="73"/>
      <c r="V22" s="73"/>
      <c r="W22" s="73"/>
      <c r="X22" s="73"/>
      <c r="Y22" s="73"/>
      <c r="Z22" s="73"/>
      <c r="AA22" s="73"/>
      <c r="AB22" s="73"/>
      <c r="AC22" s="73"/>
      <c r="AD22" s="73"/>
      <c r="AE22" s="73"/>
      <c r="AF22" s="199"/>
      <c r="AG22" s="199"/>
    </row>
    <row r="23" spans="1:33" s="45" customFormat="1">
      <c r="A23" s="217" t="s">
        <v>50</v>
      </c>
      <c r="B23" s="218"/>
      <c r="C23" s="18" t="s">
        <v>33</v>
      </c>
      <c r="D23" s="18" t="s">
        <v>33</v>
      </c>
      <c r="E23" s="18" t="s">
        <v>33</v>
      </c>
      <c r="F23" s="18" t="s">
        <v>33</v>
      </c>
      <c r="G23" s="120">
        <v>9906</v>
      </c>
      <c r="H23" s="120">
        <v>10593</v>
      </c>
      <c r="I23" s="120">
        <v>6470</v>
      </c>
      <c r="J23" s="120">
        <v>11638</v>
      </c>
      <c r="K23" s="120">
        <v>4755</v>
      </c>
      <c r="L23" s="120">
        <v>11805</v>
      </c>
      <c r="M23" s="120">
        <v>8008</v>
      </c>
      <c r="N23" s="120">
        <v>8744</v>
      </c>
      <c r="O23" s="120">
        <v>14839</v>
      </c>
      <c r="P23" s="73">
        <v>10802</v>
      </c>
      <c r="Q23" s="73">
        <v>2531</v>
      </c>
      <c r="R23" s="73">
        <v>15352</v>
      </c>
      <c r="S23" s="73">
        <v>11882</v>
      </c>
      <c r="T23" s="73">
        <v>12438</v>
      </c>
      <c r="U23" s="73">
        <v>11881</v>
      </c>
      <c r="V23" s="73">
        <v>13577</v>
      </c>
      <c r="W23" s="73">
        <v>11902</v>
      </c>
      <c r="X23" s="73">
        <v>12476</v>
      </c>
      <c r="Y23" s="73">
        <v>10162</v>
      </c>
      <c r="Z23" s="73">
        <v>14311</v>
      </c>
      <c r="AA23" s="73">
        <v>12743</v>
      </c>
      <c r="AB23" s="73">
        <v>22953</v>
      </c>
      <c r="AC23" s="73">
        <v>19758</v>
      </c>
      <c r="AD23" s="73">
        <v>18991</v>
      </c>
      <c r="AE23" s="73">
        <v>17210</v>
      </c>
      <c r="AF23" s="200">
        <v>30146</v>
      </c>
      <c r="AG23" s="200">
        <v>35194</v>
      </c>
    </row>
    <row r="24" spans="1:33" s="46" customFormat="1">
      <c r="A24" s="217" t="s">
        <v>51</v>
      </c>
      <c r="B24" s="218"/>
      <c r="C24" s="18" t="s">
        <v>33</v>
      </c>
      <c r="D24" s="18" t="s">
        <v>33</v>
      </c>
      <c r="E24" s="18" t="s">
        <v>33</v>
      </c>
      <c r="F24" s="18" t="s">
        <v>33</v>
      </c>
      <c r="G24" s="120">
        <v>-2812</v>
      </c>
      <c r="H24" s="120">
        <v>-4029</v>
      </c>
      <c r="I24" s="120">
        <v>-7322</v>
      </c>
      <c r="J24" s="120">
        <v>-8404</v>
      </c>
      <c r="K24" s="120">
        <v>-6176</v>
      </c>
      <c r="L24" s="120">
        <v>-5200</v>
      </c>
      <c r="M24" s="120">
        <v>-13805</v>
      </c>
      <c r="N24" s="120">
        <v>-15822</v>
      </c>
      <c r="O24" s="120">
        <v>-23008</v>
      </c>
      <c r="P24" s="73">
        <v>-2309</v>
      </c>
      <c r="Q24" s="73">
        <v>3973</v>
      </c>
      <c r="R24" s="73">
        <v>-2917</v>
      </c>
      <c r="S24" s="73">
        <v>-18523</v>
      </c>
      <c r="T24" s="73">
        <v>-75</v>
      </c>
      <c r="U24" s="73">
        <v>-14491</v>
      </c>
      <c r="V24" s="73">
        <v>-10197</v>
      </c>
      <c r="W24" s="73">
        <v>-4385</v>
      </c>
      <c r="X24" s="73">
        <v>-13402</v>
      </c>
      <c r="Y24" s="73">
        <v>-5993</v>
      </c>
      <c r="Z24" s="73">
        <v>-8013</v>
      </c>
      <c r="AA24" s="73">
        <v>-17286</v>
      </c>
      <c r="AB24" s="73">
        <v>-3481</v>
      </c>
      <c r="AC24" s="73">
        <v>-4576</v>
      </c>
      <c r="AD24" s="73">
        <v>-12383</v>
      </c>
      <c r="AE24" s="73">
        <v>-9378</v>
      </c>
      <c r="AF24" s="200">
        <v>-2733</v>
      </c>
      <c r="AG24" s="200">
        <v>-25291</v>
      </c>
    </row>
    <row r="25" spans="1:33" s="47" customFormat="1">
      <c r="A25" s="217" t="s">
        <v>52</v>
      </c>
      <c r="B25" s="218"/>
      <c r="C25" s="18" t="s">
        <v>33</v>
      </c>
      <c r="D25" s="18" t="s">
        <v>33</v>
      </c>
      <c r="E25" s="18" t="s">
        <v>33</v>
      </c>
      <c r="F25" s="18" t="s">
        <v>33</v>
      </c>
      <c r="G25" s="120">
        <v>-898</v>
      </c>
      <c r="H25" s="120">
        <v>-1144</v>
      </c>
      <c r="I25" s="120">
        <v>-2527</v>
      </c>
      <c r="J25" s="120">
        <v>-3091</v>
      </c>
      <c r="K25" s="120">
        <v>-5315</v>
      </c>
      <c r="L25" s="120">
        <v>-929</v>
      </c>
      <c r="M25" s="120">
        <v>-595</v>
      </c>
      <c r="N25" s="120">
        <v>-1469</v>
      </c>
      <c r="O25" s="120">
        <v>-3990</v>
      </c>
      <c r="P25" s="73">
        <v>-2972</v>
      </c>
      <c r="Q25" s="73">
        <v>-1810</v>
      </c>
      <c r="R25" s="73">
        <v>-1514</v>
      </c>
      <c r="S25" s="73">
        <v>-1844</v>
      </c>
      <c r="T25" s="73">
        <v>-1386</v>
      </c>
      <c r="U25" s="73">
        <v>-2471</v>
      </c>
      <c r="V25" s="73">
        <v>-2110</v>
      </c>
      <c r="W25" s="73">
        <v>-9268</v>
      </c>
      <c r="X25" s="73">
        <v>-2324</v>
      </c>
      <c r="Y25" s="73">
        <v>-10673</v>
      </c>
      <c r="Z25" s="73">
        <v>4333</v>
      </c>
      <c r="AA25" s="73">
        <v>-5789</v>
      </c>
      <c r="AB25" s="73">
        <v>-5937</v>
      </c>
      <c r="AC25" s="73">
        <v>-18114</v>
      </c>
      <c r="AD25" s="73">
        <v>-8610</v>
      </c>
      <c r="AE25" s="73">
        <v>-7376</v>
      </c>
      <c r="AF25" s="200">
        <v>-15424</v>
      </c>
      <c r="AG25" s="200">
        <v>3172</v>
      </c>
    </row>
    <row r="26" spans="1:33" s="48" customFormat="1">
      <c r="A26" s="217" t="s">
        <v>53</v>
      </c>
      <c r="B26" s="218"/>
      <c r="C26" s="18" t="s">
        <v>33</v>
      </c>
      <c r="D26" s="18" t="s">
        <v>33</v>
      </c>
      <c r="E26" s="18" t="s">
        <v>33</v>
      </c>
      <c r="F26" s="18" t="s">
        <v>33</v>
      </c>
      <c r="G26" s="120">
        <v>45510</v>
      </c>
      <c r="H26" s="120">
        <v>50971</v>
      </c>
      <c r="I26" s="120">
        <v>47746</v>
      </c>
      <c r="J26" s="120">
        <v>47846</v>
      </c>
      <c r="K26" s="120">
        <v>40977</v>
      </c>
      <c r="L26" s="120">
        <v>46752</v>
      </c>
      <c r="M26" s="120">
        <v>40820</v>
      </c>
      <c r="N26" s="120">
        <v>32569</v>
      </c>
      <c r="O26" s="120">
        <v>19539</v>
      </c>
      <c r="P26" s="73">
        <v>24458</v>
      </c>
      <c r="Q26" s="73">
        <v>29110</v>
      </c>
      <c r="R26" s="73">
        <v>39626</v>
      </c>
      <c r="S26" s="73">
        <v>30775</v>
      </c>
      <c r="T26" s="73">
        <v>43181</v>
      </c>
      <c r="U26" s="73">
        <v>39157</v>
      </c>
      <c r="V26" s="73">
        <v>41565</v>
      </c>
      <c r="W26" s="73">
        <v>39516</v>
      </c>
      <c r="X26" s="73">
        <v>35907</v>
      </c>
      <c r="Y26" s="73">
        <v>29961</v>
      </c>
      <c r="Z26" s="73">
        <v>39851</v>
      </c>
      <c r="AA26" s="73">
        <v>29229</v>
      </c>
      <c r="AB26" s="73">
        <v>42728</v>
      </c>
      <c r="AC26" s="73">
        <v>41469</v>
      </c>
      <c r="AD26" s="73">
        <v>40856</v>
      </c>
      <c r="AE26" s="73">
        <v>42788</v>
      </c>
      <c r="AF26" s="200">
        <v>56361</v>
      </c>
      <c r="AG26" s="200">
        <v>69228</v>
      </c>
    </row>
    <row r="27" spans="1:33" s="49" customFormat="1" ht="13.5" customHeight="1">
      <c r="A27" s="176"/>
      <c r="B27" s="2"/>
      <c r="C27" s="177"/>
      <c r="D27" s="177"/>
      <c r="E27" s="177"/>
      <c r="F27" s="177"/>
      <c r="G27" s="177"/>
      <c r="H27" s="177"/>
      <c r="I27" s="177"/>
      <c r="J27" s="177"/>
      <c r="K27" s="177"/>
      <c r="L27" s="177"/>
      <c r="M27" s="177"/>
      <c r="N27" s="3"/>
      <c r="O27" s="3"/>
      <c r="P27" s="3"/>
      <c r="Q27" s="3"/>
      <c r="R27" s="3"/>
      <c r="S27" s="3"/>
      <c r="T27" s="3"/>
      <c r="U27" s="3"/>
      <c r="V27" s="3"/>
      <c r="W27" s="3"/>
      <c r="X27" s="3"/>
      <c r="Y27" s="3"/>
      <c r="Z27" s="3"/>
      <c r="AA27" s="3"/>
      <c r="AB27" s="3"/>
      <c r="AC27" s="3"/>
      <c r="AD27" s="3"/>
      <c r="AE27" s="3"/>
      <c r="AF27" s="197"/>
      <c r="AG27" s="3"/>
    </row>
    <row r="28" spans="1:33" s="49" customFormat="1" ht="33.75" customHeight="1">
      <c r="A28" s="213" t="s">
        <v>54</v>
      </c>
      <c r="B28" s="214"/>
      <c r="C28" s="214"/>
      <c r="D28" s="214"/>
      <c r="E28" s="214"/>
      <c r="F28" s="214"/>
      <c r="G28" s="214"/>
      <c r="H28" s="214"/>
      <c r="I28" s="214"/>
      <c r="J28" s="214"/>
      <c r="K28" s="214"/>
      <c r="L28" s="214"/>
      <c r="M28" s="214"/>
      <c r="N28" s="214"/>
      <c r="O28" s="214"/>
      <c r="P28" s="3"/>
      <c r="Q28" s="3"/>
      <c r="R28" s="3"/>
      <c r="S28" s="3"/>
      <c r="T28" s="3"/>
      <c r="U28" s="3"/>
      <c r="V28" s="3"/>
      <c r="W28" s="3"/>
      <c r="X28" s="3"/>
      <c r="Y28" s="3"/>
      <c r="Z28" s="3"/>
      <c r="AA28" s="3"/>
      <c r="AB28" s="3"/>
      <c r="AC28" s="3"/>
      <c r="AD28" s="3"/>
      <c r="AE28" s="3"/>
      <c r="AF28" s="197"/>
      <c r="AG28" s="3"/>
    </row>
    <row r="29" spans="1:33" s="49" customFormat="1" ht="33.75" customHeight="1">
      <c r="A29" s="92" t="s">
        <v>55</v>
      </c>
      <c r="B29" s="87"/>
      <c r="C29" s="87"/>
      <c r="D29" s="87"/>
      <c r="E29" s="87"/>
      <c r="F29" s="87"/>
      <c r="G29" s="87"/>
      <c r="H29" s="87"/>
      <c r="I29" s="87"/>
      <c r="J29" s="87"/>
      <c r="K29" s="87"/>
      <c r="L29" s="87"/>
      <c r="M29" s="87"/>
      <c r="N29" s="87"/>
      <c r="O29" s="87"/>
      <c r="P29" s="3"/>
      <c r="Q29" s="3"/>
      <c r="R29" s="3"/>
      <c r="S29" s="3"/>
      <c r="T29" s="3"/>
      <c r="U29" s="3"/>
      <c r="V29" s="3"/>
      <c r="W29" s="3"/>
      <c r="X29" s="3"/>
      <c r="Y29" s="3"/>
      <c r="Z29" s="3"/>
      <c r="AA29" s="3"/>
      <c r="AB29" s="3"/>
      <c r="AC29" s="3"/>
      <c r="AD29" s="3"/>
      <c r="AE29" s="3"/>
      <c r="AF29" s="197"/>
      <c r="AG29" s="3"/>
    </row>
    <row r="30" spans="1:33" s="49" customFormat="1" ht="33.75" customHeight="1">
      <c r="A30" s="153" t="s">
        <v>56</v>
      </c>
      <c r="B30" s="87"/>
      <c r="C30" s="87"/>
      <c r="D30" s="87"/>
      <c r="E30" s="87"/>
      <c r="F30" s="87"/>
      <c r="G30" s="87"/>
      <c r="H30" s="87"/>
      <c r="I30" s="87"/>
      <c r="J30" s="87"/>
      <c r="K30" s="87"/>
      <c r="L30" s="87"/>
      <c r="M30" s="87"/>
      <c r="N30" s="87"/>
      <c r="O30" s="87"/>
      <c r="P30" s="3"/>
      <c r="Q30" s="3"/>
      <c r="R30" s="3"/>
      <c r="S30" s="3"/>
      <c r="T30" s="3"/>
      <c r="U30" s="3"/>
      <c r="V30" s="3"/>
      <c r="W30" s="3"/>
      <c r="X30" s="3"/>
      <c r="Y30" s="3"/>
      <c r="Z30" s="3"/>
      <c r="AA30" s="3"/>
      <c r="AB30" s="3"/>
      <c r="AC30" s="3"/>
      <c r="AD30" s="3"/>
      <c r="AE30" s="3"/>
      <c r="AF30" s="197"/>
      <c r="AG30" s="3"/>
    </row>
    <row r="31" spans="1:33" s="50" customFormat="1" ht="33.75" customHeight="1">
      <c r="A31" s="216" t="s">
        <v>57</v>
      </c>
      <c r="B31" s="214"/>
      <c r="C31" s="214"/>
      <c r="D31" s="214"/>
      <c r="E31" s="214"/>
      <c r="F31" s="214"/>
      <c r="G31" s="214"/>
      <c r="H31" s="214"/>
      <c r="I31" s="214"/>
      <c r="J31" s="214"/>
      <c r="K31" s="214"/>
      <c r="L31" s="214"/>
      <c r="M31" s="214"/>
      <c r="N31" s="214"/>
      <c r="O31" s="214"/>
      <c r="P31" s="3"/>
      <c r="Q31" s="3"/>
      <c r="R31" s="3"/>
      <c r="S31" s="3"/>
      <c r="T31" s="3"/>
      <c r="U31" s="3"/>
      <c r="V31" s="3"/>
      <c r="W31" s="3"/>
      <c r="X31" s="3"/>
      <c r="Y31" s="3"/>
      <c r="Z31" s="3"/>
      <c r="AA31" s="3"/>
      <c r="AB31" s="3"/>
      <c r="AC31" s="3"/>
      <c r="AD31" s="3"/>
      <c r="AE31" s="3"/>
      <c r="AF31" s="197"/>
      <c r="AG31" s="3"/>
    </row>
    <row r="32" spans="1:33" s="51" customFormat="1" ht="33.75" customHeight="1">
      <c r="A32" s="213" t="s">
        <v>58</v>
      </c>
      <c r="B32" s="214"/>
      <c r="C32" s="214"/>
      <c r="D32" s="214"/>
      <c r="E32" s="214"/>
      <c r="F32" s="214"/>
      <c r="G32" s="214"/>
      <c r="H32" s="214"/>
      <c r="I32" s="214"/>
      <c r="J32" s="214"/>
      <c r="K32" s="214"/>
      <c r="L32" s="214"/>
      <c r="M32" s="214"/>
      <c r="N32" s="214"/>
      <c r="O32" s="214"/>
      <c r="P32" s="3"/>
      <c r="Q32" s="3"/>
      <c r="R32" s="3"/>
      <c r="S32" s="3"/>
      <c r="T32" s="3"/>
      <c r="U32" s="3"/>
      <c r="V32" s="3"/>
      <c r="W32" s="3"/>
      <c r="X32" s="3"/>
      <c r="Y32" s="3"/>
      <c r="Z32" s="3"/>
      <c r="AA32" s="3"/>
      <c r="AB32" s="3"/>
      <c r="AC32" s="3"/>
      <c r="AD32" s="3"/>
      <c r="AE32" s="3"/>
      <c r="AF32" s="197"/>
      <c r="AG32" s="3"/>
    </row>
    <row r="33" spans="1:15" ht="65.25" customHeight="1">
      <c r="A33" s="215" t="s">
        <v>59</v>
      </c>
      <c r="B33" s="216"/>
      <c r="C33" s="216"/>
      <c r="D33" s="216"/>
      <c r="E33" s="216"/>
      <c r="F33" s="216"/>
      <c r="G33" s="216"/>
      <c r="H33" s="216"/>
      <c r="I33" s="216"/>
      <c r="J33" s="216"/>
      <c r="K33" s="216"/>
      <c r="L33" s="216"/>
      <c r="M33" s="216"/>
      <c r="N33" s="214"/>
      <c r="O33" s="214"/>
    </row>
  </sheetData>
  <sheetProtection algorithmName="SHA-512" hashValue="pB1grLeWtGFMBc+6sbHNv3QOJFjj8mb2WIegsAQ4JE9E+1MUmP8JQZ9VrmjXvb2C2Cve5ED6F78LskNad9Z8kA==" saltValue="NwWMfsKhuKlOcvNNUwQxPw==" spinCount="100000" sheet="1" objects="1" scenarios="1"/>
  <mergeCells count="13">
    <mergeCell ref="A32:O32"/>
    <mergeCell ref="A33:O33"/>
    <mergeCell ref="A14:B14"/>
    <mergeCell ref="A15:B15"/>
    <mergeCell ref="A16:B16"/>
    <mergeCell ref="A20:B20"/>
    <mergeCell ref="A26:B26"/>
    <mergeCell ref="A21:B21"/>
    <mergeCell ref="A23:B23"/>
    <mergeCell ref="A24:B24"/>
    <mergeCell ref="A25:B25"/>
    <mergeCell ref="A28:O28"/>
    <mergeCell ref="A31:O31"/>
  </mergeCells>
  <phoneticPr fontId="2"/>
  <pageMargins left="0.2" right="0.2" top="1" bottom="1" header="0.51200000000000001" footer="0.51200000000000001"/>
  <pageSetup paperSize="9" scale="47"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V33"/>
  <sheetViews>
    <sheetView zoomScale="85" zoomScaleNormal="85" workbookViewId="0">
      <pane xSplit="2" ySplit="2" topLeftCell="AN3" activePane="bottomRight" state="frozen"/>
      <selection pane="topRight" activeCell="C1" sqref="C1"/>
      <selection pane="bottomLeft" activeCell="A3" sqref="A3"/>
      <selection pane="bottomRight" activeCell="AO40" sqref="AO40"/>
    </sheetView>
  </sheetViews>
  <sheetFormatPr defaultColWidth="9" defaultRowHeight="15.5"/>
  <cols>
    <col min="1" max="1" width="15.453125" style="67" customWidth="1"/>
    <col min="2" max="2" width="42.54296875" style="67" customWidth="1"/>
    <col min="3" max="29" width="17" style="67" customWidth="1"/>
    <col min="30" max="39" width="18.453125" style="67" bestFit="1" customWidth="1"/>
    <col min="40" max="40" width="18.453125" style="67" customWidth="1"/>
    <col min="41" max="42" width="18.453125" style="67" bestFit="1" customWidth="1"/>
    <col min="43" max="45" width="18.453125" style="67" customWidth="1"/>
    <col min="46" max="46" width="18.453125" style="55" customWidth="1"/>
    <col min="47" max="48" width="18.453125" style="67" customWidth="1"/>
    <col min="49" max="16384" width="9" style="67"/>
  </cols>
  <sheetData>
    <row r="1" spans="1:48" s="55" customFormat="1" ht="27" customHeight="1">
      <c r="A1" s="19" t="s">
        <v>60</v>
      </c>
      <c r="B1" s="53"/>
      <c r="C1" s="53"/>
      <c r="D1" s="53"/>
      <c r="E1" s="53"/>
      <c r="F1" s="53"/>
      <c r="G1" s="53"/>
      <c r="H1" s="54"/>
      <c r="I1" s="38"/>
      <c r="T1" s="86"/>
      <c r="U1" s="86"/>
      <c r="V1" s="97"/>
      <c r="Z1" s="97"/>
      <c r="AA1" s="97"/>
      <c r="AB1" s="221"/>
      <c r="AC1" s="221"/>
      <c r="AD1" s="221"/>
      <c r="AE1" s="160"/>
      <c r="AF1" s="221"/>
      <c r="AG1" s="221"/>
      <c r="AH1" s="222"/>
      <c r="AI1" s="159"/>
      <c r="AU1" s="55" t="s">
        <v>61</v>
      </c>
    </row>
    <row r="2" spans="1:48" s="20" customFormat="1" ht="39.75" customHeight="1">
      <c r="A2" s="178"/>
      <c r="B2" s="179"/>
      <c r="C2" s="68" t="s">
        <v>62</v>
      </c>
      <c r="D2" s="68" t="s">
        <v>63</v>
      </c>
      <c r="E2" s="68" t="s">
        <v>64</v>
      </c>
      <c r="F2" s="68" t="s">
        <v>65</v>
      </c>
      <c r="G2" s="68" t="s">
        <v>66</v>
      </c>
      <c r="H2" s="68" t="s">
        <v>67</v>
      </c>
      <c r="I2" s="68" t="s">
        <v>68</v>
      </c>
      <c r="J2" s="68" t="s">
        <v>69</v>
      </c>
      <c r="K2" s="68" t="s">
        <v>70</v>
      </c>
      <c r="L2" s="68" t="s">
        <v>71</v>
      </c>
      <c r="M2" s="68" t="s">
        <v>72</v>
      </c>
      <c r="N2" s="68" t="s">
        <v>73</v>
      </c>
      <c r="O2" s="68" t="s">
        <v>74</v>
      </c>
      <c r="P2" s="68" t="s">
        <v>75</v>
      </c>
      <c r="Q2" s="68" t="s">
        <v>76</v>
      </c>
      <c r="R2" s="68" t="s">
        <v>77</v>
      </c>
      <c r="S2" s="68" t="s">
        <v>78</v>
      </c>
      <c r="T2" s="68" t="s">
        <v>79</v>
      </c>
      <c r="U2" s="68" t="s">
        <v>80</v>
      </c>
      <c r="V2" s="68" t="s">
        <v>81</v>
      </c>
      <c r="W2" s="68" t="s">
        <v>82</v>
      </c>
      <c r="X2" s="68" t="s">
        <v>83</v>
      </c>
      <c r="Y2" s="68" t="s">
        <v>84</v>
      </c>
      <c r="Z2" s="68" t="s">
        <v>85</v>
      </c>
      <c r="AA2" s="68" t="s">
        <v>86</v>
      </c>
      <c r="AB2" s="68" t="s">
        <v>87</v>
      </c>
      <c r="AC2" s="68" t="s">
        <v>88</v>
      </c>
      <c r="AD2" s="68" t="s">
        <v>89</v>
      </c>
      <c r="AE2" s="68" t="s">
        <v>90</v>
      </c>
      <c r="AF2" s="68" t="s">
        <v>91</v>
      </c>
      <c r="AG2" s="68" t="s">
        <v>92</v>
      </c>
      <c r="AH2" s="68" t="s">
        <v>93</v>
      </c>
      <c r="AI2" s="68" t="s">
        <v>94</v>
      </c>
      <c r="AJ2" s="68" t="s">
        <v>95</v>
      </c>
      <c r="AK2" s="68" t="s">
        <v>96</v>
      </c>
      <c r="AL2" s="68" t="s">
        <v>97</v>
      </c>
      <c r="AM2" s="68" t="s">
        <v>98</v>
      </c>
      <c r="AN2" s="68" t="s">
        <v>99</v>
      </c>
      <c r="AO2" s="68" t="s">
        <v>100</v>
      </c>
      <c r="AP2" s="68" t="s">
        <v>101</v>
      </c>
      <c r="AQ2" s="68" t="s">
        <v>102</v>
      </c>
      <c r="AR2" s="68" t="s">
        <v>103</v>
      </c>
      <c r="AS2" s="68" t="s">
        <v>104</v>
      </c>
      <c r="AT2" s="68" t="s">
        <v>105</v>
      </c>
      <c r="AU2" s="68" t="s">
        <v>160</v>
      </c>
      <c r="AV2" s="68" t="s">
        <v>162</v>
      </c>
    </row>
    <row r="3" spans="1:48" s="21" customFormat="1">
      <c r="A3" s="110" t="s">
        <v>31</v>
      </c>
      <c r="B3" s="180"/>
      <c r="C3" s="118">
        <v>39475</v>
      </c>
      <c r="D3" s="118">
        <v>35061</v>
      </c>
      <c r="E3" s="118">
        <v>34653</v>
      </c>
      <c r="F3" s="118">
        <v>36079</v>
      </c>
      <c r="G3" s="118">
        <v>45834</v>
      </c>
      <c r="H3" s="118">
        <v>47457</v>
      </c>
      <c r="I3" s="118">
        <v>50697</v>
      </c>
      <c r="J3" s="118">
        <v>50415</v>
      </c>
      <c r="K3" s="118">
        <v>52067</v>
      </c>
      <c r="L3" s="118">
        <v>49315</v>
      </c>
      <c r="M3" s="118">
        <v>34535</v>
      </c>
      <c r="N3" s="118">
        <v>32606</v>
      </c>
      <c r="O3" s="118">
        <v>38039</v>
      </c>
      <c r="P3" s="118">
        <v>37519</v>
      </c>
      <c r="Q3" s="118">
        <v>42497</v>
      </c>
      <c r="R3" s="118">
        <v>40992</v>
      </c>
      <c r="S3" s="118">
        <v>39045</v>
      </c>
      <c r="T3" s="118">
        <v>36654</v>
      </c>
      <c r="U3" s="118">
        <v>36265</v>
      </c>
      <c r="V3" s="118">
        <v>39071</v>
      </c>
      <c r="W3" s="118">
        <v>36197</v>
      </c>
      <c r="X3" s="118">
        <v>42057</v>
      </c>
      <c r="Y3" s="118">
        <v>46029</v>
      </c>
      <c r="Z3" s="118">
        <v>44805</v>
      </c>
      <c r="AA3" s="118">
        <v>45163</v>
      </c>
      <c r="AB3" s="118">
        <v>42897</v>
      </c>
      <c r="AC3" s="118">
        <v>45867</v>
      </c>
      <c r="AD3" s="77">
        <v>49051</v>
      </c>
      <c r="AE3" s="77">
        <v>43360</v>
      </c>
      <c r="AF3" s="77">
        <v>50748</v>
      </c>
      <c r="AG3" s="77">
        <v>54529</v>
      </c>
      <c r="AH3" s="77">
        <v>48932</v>
      </c>
      <c r="AI3" s="77">
        <v>53887</v>
      </c>
      <c r="AJ3" s="144">
        <v>57203</v>
      </c>
      <c r="AK3" s="144">
        <v>60381</v>
      </c>
      <c r="AL3" s="144">
        <v>64808</v>
      </c>
      <c r="AM3" s="144">
        <v>75247</v>
      </c>
      <c r="AN3" s="144">
        <v>84711</v>
      </c>
      <c r="AO3" s="144">
        <v>90723</v>
      </c>
      <c r="AP3" s="144">
        <v>77674</v>
      </c>
      <c r="AQ3" s="77">
        <v>84596</v>
      </c>
      <c r="AR3" s="77">
        <v>94736</v>
      </c>
      <c r="AS3" s="77">
        <v>106230</v>
      </c>
      <c r="AT3" s="77">
        <v>111623</v>
      </c>
      <c r="AU3" s="77">
        <v>125406</v>
      </c>
      <c r="AV3" s="77">
        <v>139668</v>
      </c>
    </row>
    <row r="4" spans="1:48" s="22" customFormat="1">
      <c r="A4" s="181"/>
      <c r="B4" s="182" t="s">
        <v>106</v>
      </c>
      <c r="C4" s="120">
        <v>34241</v>
      </c>
      <c r="D4" s="120">
        <v>26960</v>
      </c>
      <c r="E4" s="120">
        <v>31845</v>
      </c>
      <c r="F4" s="120">
        <v>32786</v>
      </c>
      <c r="G4" s="120">
        <v>36812</v>
      </c>
      <c r="H4" s="120">
        <v>38177</v>
      </c>
      <c r="I4" s="120">
        <v>41140</v>
      </c>
      <c r="J4" s="120">
        <v>43132</v>
      </c>
      <c r="K4" s="120">
        <v>43054</v>
      </c>
      <c r="L4" s="120">
        <v>43350</v>
      </c>
      <c r="M4" s="120">
        <v>29239</v>
      </c>
      <c r="N4" s="120">
        <v>31095</v>
      </c>
      <c r="O4" s="120">
        <v>33996</v>
      </c>
      <c r="P4" s="120">
        <v>35585</v>
      </c>
      <c r="Q4" s="120">
        <v>35897</v>
      </c>
      <c r="R4" s="120">
        <v>34497</v>
      </c>
      <c r="S4" s="120">
        <v>32147</v>
      </c>
      <c r="T4" s="120">
        <v>33742</v>
      </c>
      <c r="U4" s="120">
        <v>33954</v>
      </c>
      <c r="V4" s="120">
        <v>37543</v>
      </c>
      <c r="W4" s="120">
        <v>35323</v>
      </c>
      <c r="X4" s="120">
        <v>40557</v>
      </c>
      <c r="Y4" s="120">
        <v>44053</v>
      </c>
      <c r="Z4" s="120">
        <v>43835</v>
      </c>
      <c r="AA4" s="120">
        <v>43444</v>
      </c>
      <c r="AB4" s="120">
        <v>41576</v>
      </c>
      <c r="AC4" s="120">
        <v>44982</v>
      </c>
      <c r="AD4" s="73">
        <v>47825</v>
      </c>
      <c r="AE4" s="73">
        <v>42705</v>
      </c>
      <c r="AF4" s="73">
        <v>49686</v>
      </c>
      <c r="AG4" s="73">
        <v>52934</v>
      </c>
      <c r="AH4" s="73">
        <v>47791</v>
      </c>
      <c r="AI4" s="73">
        <v>51194</v>
      </c>
      <c r="AJ4" s="145">
        <v>55964</v>
      </c>
      <c r="AK4" s="145">
        <v>58808</v>
      </c>
      <c r="AL4" s="145">
        <v>63937</v>
      </c>
      <c r="AM4" s="145">
        <v>73787</v>
      </c>
      <c r="AN4" s="145">
        <v>82256</v>
      </c>
      <c r="AO4" s="145">
        <v>88072</v>
      </c>
      <c r="AP4" s="145">
        <v>77674</v>
      </c>
      <c r="AQ4" s="77">
        <v>84596</v>
      </c>
      <c r="AR4" s="77">
        <v>94736</v>
      </c>
      <c r="AS4" s="77">
        <v>106230</v>
      </c>
      <c r="AT4" s="164" t="s">
        <v>37</v>
      </c>
      <c r="AU4" s="209" t="s">
        <v>37</v>
      </c>
      <c r="AV4" s="164" t="s">
        <v>37</v>
      </c>
    </row>
    <row r="5" spans="1:48" s="23" customFormat="1">
      <c r="A5" s="181"/>
      <c r="B5" s="182" t="s">
        <v>107</v>
      </c>
      <c r="C5" s="120">
        <v>5277</v>
      </c>
      <c r="D5" s="120">
        <v>8135</v>
      </c>
      <c r="E5" s="120">
        <v>2847</v>
      </c>
      <c r="F5" s="120">
        <v>3328</v>
      </c>
      <c r="G5" s="120">
        <v>9103</v>
      </c>
      <c r="H5" s="120">
        <v>9318</v>
      </c>
      <c r="I5" s="120">
        <v>9595</v>
      </c>
      <c r="J5" s="120">
        <v>7319</v>
      </c>
      <c r="K5" s="120">
        <v>9044</v>
      </c>
      <c r="L5" s="120">
        <v>6000</v>
      </c>
      <c r="M5" s="120">
        <v>5350</v>
      </c>
      <c r="N5" s="120">
        <v>1548</v>
      </c>
      <c r="O5" s="120">
        <v>4084</v>
      </c>
      <c r="P5" s="120">
        <v>1970</v>
      </c>
      <c r="Q5" s="120">
        <v>6652</v>
      </c>
      <c r="R5" s="120">
        <v>6542</v>
      </c>
      <c r="S5" s="120">
        <v>6958</v>
      </c>
      <c r="T5" s="120">
        <v>2944</v>
      </c>
      <c r="U5" s="120">
        <v>2358</v>
      </c>
      <c r="V5" s="120">
        <v>1563</v>
      </c>
      <c r="W5" s="120">
        <v>920</v>
      </c>
      <c r="X5" s="120">
        <v>1515</v>
      </c>
      <c r="Y5" s="120">
        <v>2065</v>
      </c>
      <c r="Z5" s="120">
        <v>984</v>
      </c>
      <c r="AA5" s="120">
        <v>1763</v>
      </c>
      <c r="AB5" s="120">
        <v>1335</v>
      </c>
      <c r="AC5" s="120">
        <v>916</v>
      </c>
      <c r="AD5" s="73">
        <v>1240</v>
      </c>
      <c r="AE5" s="73">
        <v>683</v>
      </c>
      <c r="AF5" s="73">
        <v>1061</v>
      </c>
      <c r="AG5" s="73">
        <v>1594</v>
      </c>
      <c r="AH5" s="73">
        <v>1141</v>
      </c>
      <c r="AI5" s="73">
        <v>2692</v>
      </c>
      <c r="AJ5" s="145">
        <v>1239</v>
      </c>
      <c r="AK5" s="145">
        <v>1572</v>
      </c>
      <c r="AL5" s="145">
        <v>870</v>
      </c>
      <c r="AM5" s="145">
        <v>1459</v>
      </c>
      <c r="AN5" s="145">
        <v>2454</v>
      </c>
      <c r="AO5" s="145">
        <v>2650</v>
      </c>
      <c r="AP5" s="101" t="s">
        <v>37</v>
      </c>
      <c r="AQ5" s="164" t="s">
        <v>35</v>
      </c>
      <c r="AR5" s="164" t="s">
        <v>37</v>
      </c>
      <c r="AS5" s="164" t="s">
        <v>35</v>
      </c>
      <c r="AT5" s="164" t="s">
        <v>37</v>
      </c>
      <c r="AU5" s="164" t="s">
        <v>37</v>
      </c>
      <c r="AV5" s="164" t="s">
        <v>37</v>
      </c>
    </row>
    <row r="6" spans="1:48" s="24" customFormat="1">
      <c r="A6" s="116"/>
      <c r="B6" s="183" t="s">
        <v>36</v>
      </c>
      <c r="C6" s="120">
        <v>-43</v>
      </c>
      <c r="D6" s="120">
        <v>-35</v>
      </c>
      <c r="E6" s="120">
        <v>-39</v>
      </c>
      <c r="F6" s="120">
        <v>-35</v>
      </c>
      <c r="G6" s="120">
        <v>-81</v>
      </c>
      <c r="H6" s="120">
        <v>-37</v>
      </c>
      <c r="I6" s="120">
        <v>-38</v>
      </c>
      <c r="J6" s="120">
        <v>-36</v>
      </c>
      <c r="K6" s="120">
        <v>-32</v>
      </c>
      <c r="L6" s="120">
        <v>-35</v>
      </c>
      <c r="M6" s="120">
        <v>-54</v>
      </c>
      <c r="N6" s="120">
        <v>-37</v>
      </c>
      <c r="O6" s="120">
        <v>-41</v>
      </c>
      <c r="P6" s="120">
        <v>-36</v>
      </c>
      <c r="Q6" s="120">
        <v>-53</v>
      </c>
      <c r="R6" s="120">
        <v>-48</v>
      </c>
      <c r="S6" s="120">
        <v>-60</v>
      </c>
      <c r="T6" s="120">
        <v>-32</v>
      </c>
      <c r="U6" s="120">
        <v>-47</v>
      </c>
      <c r="V6" s="120">
        <v>-35</v>
      </c>
      <c r="W6" s="120">
        <v>-46</v>
      </c>
      <c r="X6" s="120">
        <v>-16</v>
      </c>
      <c r="Y6" s="120">
        <v>-89</v>
      </c>
      <c r="Z6" s="120">
        <v>-15</v>
      </c>
      <c r="AA6" s="120">
        <v>-44</v>
      </c>
      <c r="AB6" s="120">
        <v>-14</v>
      </c>
      <c r="AC6" s="120">
        <v>-31</v>
      </c>
      <c r="AD6" s="120">
        <v>-13</v>
      </c>
      <c r="AE6" s="120">
        <v>-29</v>
      </c>
      <c r="AF6" s="150" t="s">
        <v>35</v>
      </c>
      <c r="AG6" s="150" t="s">
        <v>37</v>
      </c>
      <c r="AH6" s="150" t="s">
        <v>35</v>
      </c>
      <c r="AI6" s="150" t="s">
        <v>37</v>
      </c>
      <c r="AJ6" s="151" t="s">
        <v>35</v>
      </c>
      <c r="AK6" s="151" t="s">
        <v>37</v>
      </c>
      <c r="AL6" s="151" t="s">
        <v>35</v>
      </c>
      <c r="AM6" s="151" t="s">
        <v>37</v>
      </c>
      <c r="AN6" s="151" t="s">
        <v>35</v>
      </c>
      <c r="AO6" s="151" t="s">
        <v>37</v>
      </c>
      <c r="AP6" s="150" t="s">
        <v>37</v>
      </c>
      <c r="AQ6" s="164" t="s">
        <v>35</v>
      </c>
      <c r="AR6" s="164" t="s">
        <v>37</v>
      </c>
      <c r="AS6" s="164" t="s">
        <v>35</v>
      </c>
      <c r="AT6" s="164" t="s">
        <v>35</v>
      </c>
      <c r="AU6" s="164" t="s">
        <v>37</v>
      </c>
      <c r="AV6" s="164" t="s">
        <v>37</v>
      </c>
    </row>
    <row r="7" spans="1:48" s="25" customFormat="1">
      <c r="A7" s="184"/>
      <c r="B7" s="183" t="s">
        <v>38</v>
      </c>
      <c r="C7" s="118">
        <v>17371</v>
      </c>
      <c r="D7" s="118">
        <v>14515</v>
      </c>
      <c r="E7" s="118">
        <v>15158</v>
      </c>
      <c r="F7" s="118">
        <v>18067</v>
      </c>
      <c r="G7" s="118">
        <v>25262</v>
      </c>
      <c r="H7" s="118">
        <v>28103</v>
      </c>
      <c r="I7" s="118">
        <v>29981</v>
      </c>
      <c r="J7" s="118">
        <v>30205</v>
      </c>
      <c r="K7" s="118">
        <v>29419</v>
      </c>
      <c r="L7" s="118">
        <v>30167</v>
      </c>
      <c r="M7" s="118">
        <v>21191</v>
      </c>
      <c r="N7" s="118">
        <v>18444</v>
      </c>
      <c r="O7" s="118">
        <v>22613</v>
      </c>
      <c r="P7" s="118">
        <v>22678</v>
      </c>
      <c r="Q7" s="118">
        <v>26798</v>
      </c>
      <c r="R7" s="118">
        <v>27059</v>
      </c>
      <c r="S7" s="118">
        <v>25847</v>
      </c>
      <c r="T7" s="118">
        <v>24506</v>
      </c>
      <c r="U7" s="118">
        <v>25958</v>
      </c>
      <c r="V7" s="118">
        <v>27896</v>
      </c>
      <c r="W7" s="118">
        <v>25945</v>
      </c>
      <c r="X7" s="118">
        <v>31452</v>
      </c>
      <c r="Y7" s="118">
        <v>35152</v>
      </c>
      <c r="Z7" s="118">
        <v>34359</v>
      </c>
      <c r="AA7" s="118">
        <v>34897</v>
      </c>
      <c r="AB7" s="118">
        <v>31416</v>
      </c>
      <c r="AC7" s="118">
        <v>34413</v>
      </c>
      <c r="AD7" s="77">
        <v>36838</v>
      </c>
      <c r="AE7" s="77">
        <v>36253</v>
      </c>
      <c r="AF7" s="77">
        <v>38834</v>
      </c>
      <c r="AG7" s="77">
        <v>41691</v>
      </c>
      <c r="AH7" s="77">
        <v>37364</v>
      </c>
      <c r="AI7" s="77">
        <v>40906</v>
      </c>
      <c r="AJ7" s="144">
        <v>44756</v>
      </c>
      <c r="AK7" s="144">
        <v>48008</v>
      </c>
      <c r="AL7" s="144">
        <v>50867</v>
      </c>
      <c r="AM7" s="144">
        <v>59506</v>
      </c>
      <c r="AN7" s="77">
        <v>69470</v>
      </c>
      <c r="AO7" s="77">
        <v>74750</v>
      </c>
      <c r="AP7" s="77">
        <v>64238</v>
      </c>
      <c r="AQ7" s="73">
        <v>69736</v>
      </c>
      <c r="AR7" s="73">
        <v>79299</v>
      </c>
      <c r="AS7" s="73">
        <v>89126</v>
      </c>
      <c r="AT7" s="73">
        <v>93839</v>
      </c>
      <c r="AU7" s="73">
        <v>106552</v>
      </c>
      <c r="AV7" s="73">
        <v>119960</v>
      </c>
    </row>
    <row r="8" spans="1:48" s="26" customFormat="1">
      <c r="A8" s="110" t="s">
        <v>39</v>
      </c>
      <c r="B8" s="180"/>
      <c r="C8" s="118">
        <v>4467</v>
      </c>
      <c r="D8" s="118">
        <v>1337</v>
      </c>
      <c r="E8" s="118">
        <v>2216</v>
      </c>
      <c r="F8" s="118">
        <v>1830</v>
      </c>
      <c r="G8" s="118">
        <v>4516</v>
      </c>
      <c r="H8" s="118">
        <v>4669</v>
      </c>
      <c r="I8" s="118">
        <v>6393</v>
      </c>
      <c r="J8" s="118">
        <v>4846</v>
      </c>
      <c r="K8" s="118">
        <v>3601</v>
      </c>
      <c r="L8" s="118">
        <v>3221</v>
      </c>
      <c r="M8" s="118">
        <v>-4588</v>
      </c>
      <c r="N8" s="118">
        <v>-757</v>
      </c>
      <c r="O8" s="118">
        <v>1121</v>
      </c>
      <c r="P8" s="118">
        <v>2899</v>
      </c>
      <c r="Q8" s="118">
        <v>3224</v>
      </c>
      <c r="R8" s="118">
        <v>4107</v>
      </c>
      <c r="S8" s="118">
        <v>1995</v>
      </c>
      <c r="T8" s="118">
        <v>4271</v>
      </c>
      <c r="U8" s="118">
        <v>3601</v>
      </c>
      <c r="V8" s="118">
        <v>5047</v>
      </c>
      <c r="W8" s="118">
        <v>4978</v>
      </c>
      <c r="X8" s="118">
        <v>6707</v>
      </c>
      <c r="Y8" s="118">
        <v>6545</v>
      </c>
      <c r="Z8" s="118">
        <v>7271</v>
      </c>
      <c r="AA8" s="118">
        <v>5166</v>
      </c>
      <c r="AB8" s="118">
        <v>5383</v>
      </c>
      <c r="AC8" s="118">
        <v>4571</v>
      </c>
      <c r="AD8" s="77">
        <v>5603</v>
      </c>
      <c r="AE8" s="77">
        <v>3591</v>
      </c>
      <c r="AF8" s="77">
        <v>4674</v>
      </c>
      <c r="AG8" s="77">
        <v>5831</v>
      </c>
      <c r="AH8" s="77">
        <v>4428</v>
      </c>
      <c r="AI8" s="77">
        <v>5118</v>
      </c>
      <c r="AJ8" s="144">
        <v>6664</v>
      </c>
      <c r="AK8" s="144">
        <v>8924</v>
      </c>
      <c r="AL8" s="144">
        <v>9574</v>
      </c>
      <c r="AM8" s="144">
        <v>11133</v>
      </c>
      <c r="AN8" s="144">
        <v>14810</v>
      </c>
      <c r="AO8" s="144">
        <v>15371</v>
      </c>
      <c r="AP8" s="144">
        <v>10904</v>
      </c>
      <c r="AQ8" s="77">
        <v>11802</v>
      </c>
      <c r="AR8" s="77">
        <v>13443</v>
      </c>
      <c r="AS8" s="190">
        <v>19647</v>
      </c>
      <c r="AT8" s="77">
        <v>19846</v>
      </c>
      <c r="AU8" s="190">
        <v>27540</v>
      </c>
      <c r="AV8" s="77">
        <v>28854</v>
      </c>
    </row>
    <row r="9" spans="1:48" s="27" customFormat="1">
      <c r="A9" s="181"/>
      <c r="B9" s="182" t="s">
        <v>32</v>
      </c>
      <c r="C9" s="120">
        <v>6150</v>
      </c>
      <c r="D9" s="120">
        <v>2234</v>
      </c>
      <c r="E9" s="120">
        <v>4510</v>
      </c>
      <c r="F9" s="120">
        <v>4261</v>
      </c>
      <c r="G9" s="120">
        <v>6024</v>
      </c>
      <c r="H9" s="120">
        <v>5538</v>
      </c>
      <c r="I9" s="120">
        <v>6856</v>
      </c>
      <c r="J9" s="120">
        <v>6311</v>
      </c>
      <c r="K9" s="120">
        <v>5380</v>
      </c>
      <c r="L9" s="120">
        <v>5721</v>
      </c>
      <c r="M9" s="120">
        <v>-2305</v>
      </c>
      <c r="N9" s="120">
        <v>2295</v>
      </c>
      <c r="O9" s="120">
        <v>3902</v>
      </c>
      <c r="P9" s="120">
        <v>5718</v>
      </c>
      <c r="Q9" s="120">
        <v>5078</v>
      </c>
      <c r="R9" s="120">
        <v>5283</v>
      </c>
      <c r="S9" s="120">
        <v>3020</v>
      </c>
      <c r="T9" s="120">
        <v>5325</v>
      </c>
      <c r="U9" s="120">
        <v>5391</v>
      </c>
      <c r="V9" s="120">
        <v>7045</v>
      </c>
      <c r="W9" s="120">
        <v>7040</v>
      </c>
      <c r="X9" s="120">
        <v>8406</v>
      </c>
      <c r="Y9" s="120">
        <v>7949</v>
      </c>
      <c r="Z9" s="120">
        <v>9026</v>
      </c>
      <c r="AA9" s="120">
        <v>7177</v>
      </c>
      <c r="AB9" s="120">
        <v>7356</v>
      </c>
      <c r="AC9" s="120">
        <v>7113</v>
      </c>
      <c r="AD9" s="77">
        <v>7866</v>
      </c>
      <c r="AE9" s="77">
        <v>4949</v>
      </c>
      <c r="AF9" s="77">
        <v>6656</v>
      </c>
      <c r="AG9" s="77">
        <v>8273</v>
      </c>
      <c r="AH9" s="77">
        <v>6423</v>
      </c>
      <c r="AI9" s="77">
        <v>7038</v>
      </c>
      <c r="AJ9" s="144">
        <v>9190</v>
      </c>
      <c r="AK9" s="144">
        <v>11204</v>
      </c>
      <c r="AL9" s="144">
        <v>12313</v>
      </c>
      <c r="AM9" s="144">
        <v>14124</v>
      </c>
      <c r="AN9" s="144">
        <v>17121</v>
      </c>
      <c r="AO9" s="144">
        <v>17634</v>
      </c>
      <c r="AP9" s="77">
        <v>10904</v>
      </c>
      <c r="AQ9" s="77">
        <v>11802</v>
      </c>
      <c r="AR9" s="77">
        <v>13443</v>
      </c>
      <c r="AS9" s="190">
        <v>19647</v>
      </c>
      <c r="AT9" s="164" t="s">
        <v>37</v>
      </c>
      <c r="AU9" s="210" t="s">
        <v>37</v>
      </c>
      <c r="AV9" s="164" t="s">
        <v>37</v>
      </c>
    </row>
    <row r="10" spans="1:48" s="28" customFormat="1">
      <c r="A10" s="181"/>
      <c r="B10" s="182" t="s">
        <v>34</v>
      </c>
      <c r="C10" s="120">
        <v>318</v>
      </c>
      <c r="D10" s="120">
        <v>1161</v>
      </c>
      <c r="E10" s="120">
        <v>-224</v>
      </c>
      <c r="F10" s="120">
        <v>-461</v>
      </c>
      <c r="G10" s="120">
        <v>524</v>
      </c>
      <c r="H10" s="120">
        <v>1368</v>
      </c>
      <c r="I10" s="120">
        <v>1857</v>
      </c>
      <c r="J10" s="120">
        <v>819</v>
      </c>
      <c r="K10" s="120">
        <v>523</v>
      </c>
      <c r="L10" s="120">
        <v>-260</v>
      </c>
      <c r="M10" s="120">
        <v>-110</v>
      </c>
      <c r="N10" s="120">
        <v>-1117</v>
      </c>
      <c r="O10" s="120">
        <v>-1081</v>
      </c>
      <c r="P10" s="120">
        <v>-1259</v>
      </c>
      <c r="Q10" s="120">
        <v>-122</v>
      </c>
      <c r="R10" s="120">
        <v>297</v>
      </c>
      <c r="S10" s="120">
        <v>611</v>
      </c>
      <c r="T10" s="120">
        <v>431</v>
      </c>
      <c r="U10" s="120">
        <v>-199</v>
      </c>
      <c r="V10" s="120">
        <v>-472</v>
      </c>
      <c r="W10" s="120">
        <v>-416</v>
      </c>
      <c r="X10" s="120">
        <v>-188</v>
      </c>
      <c r="Y10" s="120">
        <v>209</v>
      </c>
      <c r="Z10" s="120">
        <v>-139</v>
      </c>
      <c r="AA10" s="120">
        <v>-283</v>
      </c>
      <c r="AB10" s="120">
        <v>-178</v>
      </c>
      <c r="AC10" s="120">
        <v>-572</v>
      </c>
      <c r="AD10" s="73">
        <v>-379</v>
      </c>
      <c r="AE10" s="73">
        <v>-284</v>
      </c>
      <c r="AF10" s="73">
        <v>-321</v>
      </c>
      <c r="AG10" s="73">
        <v>-562</v>
      </c>
      <c r="AH10" s="73">
        <v>-270</v>
      </c>
      <c r="AI10" s="73">
        <v>-16</v>
      </c>
      <c r="AJ10" s="145">
        <v>-294</v>
      </c>
      <c r="AK10" s="145">
        <v>-16</v>
      </c>
      <c r="AL10" s="145">
        <v>-225</v>
      </c>
      <c r="AM10" s="145">
        <v>-64</v>
      </c>
      <c r="AN10" s="145">
        <v>219</v>
      </c>
      <c r="AO10" s="145">
        <v>571</v>
      </c>
      <c r="AP10" s="101" t="s">
        <v>37</v>
      </c>
      <c r="AQ10" s="164" t="s">
        <v>35</v>
      </c>
      <c r="AR10" s="164" t="s">
        <v>37</v>
      </c>
      <c r="AS10" s="164" t="s">
        <v>35</v>
      </c>
      <c r="AT10" s="164" t="s">
        <v>37</v>
      </c>
      <c r="AU10" s="164" t="s">
        <v>37</v>
      </c>
      <c r="AV10" s="164" t="s">
        <v>37</v>
      </c>
    </row>
    <row r="11" spans="1:48" s="29" customFormat="1">
      <c r="A11" s="184"/>
      <c r="B11" s="185" t="s">
        <v>40</v>
      </c>
      <c r="C11" s="120">
        <v>-2000</v>
      </c>
      <c r="D11" s="120">
        <v>-2058</v>
      </c>
      <c r="E11" s="120">
        <v>-2069</v>
      </c>
      <c r="F11" s="120">
        <v>-1969</v>
      </c>
      <c r="G11" s="120">
        <v>-2032</v>
      </c>
      <c r="H11" s="120">
        <v>-2237</v>
      </c>
      <c r="I11" s="120">
        <v>-2320</v>
      </c>
      <c r="J11" s="120">
        <v>-2285</v>
      </c>
      <c r="K11" s="120">
        <v>-2301</v>
      </c>
      <c r="L11" s="120">
        <v>-2239</v>
      </c>
      <c r="M11" s="120">
        <v>-2174</v>
      </c>
      <c r="N11" s="120">
        <v>-1935</v>
      </c>
      <c r="O11" s="120">
        <v>-1698</v>
      </c>
      <c r="P11" s="120">
        <v>-1559</v>
      </c>
      <c r="Q11" s="120">
        <v>-1732</v>
      </c>
      <c r="R11" s="120">
        <v>-1474</v>
      </c>
      <c r="S11" s="120">
        <v>-1634</v>
      </c>
      <c r="T11" s="120">
        <v>-1485</v>
      </c>
      <c r="U11" s="120">
        <v>-1590</v>
      </c>
      <c r="V11" s="120">
        <v>-1525</v>
      </c>
      <c r="W11" s="120">
        <v>-1646</v>
      </c>
      <c r="X11" s="120">
        <v>-1510</v>
      </c>
      <c r="Y11" s="120">
        <v>-1612</v>
      </c>
      <c r="Z11" s="120">
        <v>-1615</v>
      </c>
      <c r="AA11" s="120">
        <v>-1726</v>
      </c>
      <c r="AB11" s="120">
        <v>-1795</v>
      </c>
      <c r="AC11" s="113">
        <v>-1969</v>
      </c>
      <c r="AD11" s="81">
        <v>-1883</v>
      </c>
      <c r="AE11" s="81">
        <v>-1074</v>
      </c>
      <c r="AF11" s="81">
        <v>-1661</v>
      </c>
      <c r="AG11" s="81">
        <v>-1879</v>
      </c>
      <c r="AH11" s="81">
        <v>-1724</v>
      </c>
      <c r="AI11" s="81">
        <v>-1903</v>
      </c>
      <c r="AJ11" s="146">
        <v>-2231</v>
      </c>
      <c r="AK11" s="146">
        <v>-2263</v>
      </c>
      <c r="AL11" s="146">
        <v>-2513</v>
      </c>
      <c r="AM11" s="146">
        <v>-2926</v>
      </c>
      <c r="AN11" s="146">
        <v>-2530</v>
      </c>
      <c r="AO11" s="146">
        <v>-2834</v>
      </c>
      <c r="AP11" s="161" t="s">
        <v>37</v>
      </c>
      <c r="AQ11" s="164" t="s">
        <v>37</v>
      </c>
      <c r="AR11" s="164" t="s">
        <v>37</v>
      </c>
      <c r="AS11" s="164" t="s">
        <v>37</v>
      </c>
      <c r="AT11" s="164" t="s">
        <v>37</v>
      </c>
      <c r="AU11" s="164" t="s">
        <v>37</v>
      </c>
      <c r="AV11" s="164" t="s">
        <v>37</v>
      </c>
    </row>
    <row r="12" spans="1:48" s="30" customFormat="1">
      <c r="A12" s="124" t="s">
        <v>41</v>
      </c>
      <c r="B12" s="180"/>
      <c r="C12" s="118">
        <v>4996</v>
      </c>
      <c r="D12" s="118">
        <v>1345</v>
      </c>
      <c r="E12" s="118">
        <v>2315</v>
      </c>
      <c r="F12" s="118">
        <v>1875</v>
      </c>
      <c r="G12" s="118">
        <v>4872</v>
      </c>
      <c r="H12" s="118">
        <v>4954</v>
      </c>
      <c r="I12" s="118">
        <v>6472</v>
      </c>
      <c r="J12" s="118">
        <v>4825</v>
      </c>
      <c r="K12" s="118">
        <v>2849</v>
      </c>
      <c r="L12" s="118">
        <v>3382</v>
      </c>
      <c r="M12" s="118">
        <v>-4916</v>
      </c>
      <c r="N12" s="118">
        <v>-727</v>
      </c>
      <c r="O12" s="118">
        <v>1640</v>
      </c>
      <c r="P12" s="118">
        <v>2835</v>
      </c>
      <c r="Q12" s="118">
        <v>3806</v>
      </c>
      <c r="R12" s="118">
        <v>4242</v>
      </c>
      <c r="S12" s="118">
        <v>2594</v>
      </c>
      <c r="T12" s="118">
        <v>4418</v>
      </c>
      <c r="U12" s="118">
        <v>4198</v>
      </c>
      <c r="V12" s="118">
        <v>5767</v>
      </c>
      <c r="W12" s="118">
        <v>6502</v>
      </c>
      <c r="X12" s="118">
        <v>7080</v>
      </c>
      <c r="Y12" s="118">
        <v>7363</v>
      </c>
      <c r="Z12" s="118">
        <v>7441</v>
      </c>
      <c r="AA12" s="118">
        <v>5242</v>
      </c>
      <c r="AB12" s="118">
        <v>4803</v>
      </c>
      <c r="AC12" s="118">
        <v>5063</v>
      </c>
      <c r="AD12" s="77">
        <v>5910</v>
      </c>
      <c r="AE12" s="77">
        <v>3809</v>
      </c>
      <c r="AF12" s="77">
        <v>4675</v>
      </c>
      <c r="AG12" s="77">
        <v>6058</v>
      </c>
      <c r="AH12" s="77">
        <v>4407</v>
      </c>
      <c r="AI12" s="77">
        <v>5299</v>
      </c>
      <c r="AJ12" s="144">
        <v>6785</v>
      </c>
      <c r="AK12" s="144">
        <v>9344</v>
      </c>
      <c r="AL12" s="144">
        <v>10052</v>
      </c>
      <c r="AM12" s="144">
        <v>11612</v>
      </c>
      <c r="AN12" s="144">
        <v>15353</v>
      </c>
      <c r="AO12" s="144">
        <v>15612</v>
      </c>
      <c r="AP12" s="144">
        <v>11806</v>
      </c>
      <c r="AQ12" s="77">
        <v>12453</v>
      </c>
      <c r="AR12" s="77">
        <v>14110</v>
      </c>
      <c r="AS12" s="77">
        <v>20444</v>
      </c>
      <c r="AT12" s="77">
        <v>20381</v>
      </c>
      <c r="AU12" s="77">
        <v>28893</v>
      </c>
      <c r="AV12" s="77">
        <v>30272</v>
      </c>
    </row>
    <row r="13" spans="1:48" s="31" customFormat="1">
      <c r="A13" s="124" t="s">
        <v>42</v>
      </c>
      <c r="B13" s="180"/>
      <c r="C13" s="118">
        <v>1450</v>
      </c>
      <c r="D13" s="118">
        <v>734</v>
      </c>
      <c r="E13" s="118">
        <v>1223</v>
      </c>
      <c r="F13" s="118">
        <v>853</v>
      </c>
      <c r="G13" s="118">
        <v>3027</v>
      </c>
      <c r="H13" s="118">
        <v>3137</v>
      </c>
      <c r="I13" s="118">
        <v>3908</v>
      </c>
      <c r="J13" s="118">
        <v>2874</v>
      </c>
      <c r="K13" s="118">
        <v>1385</v>
      </c>
      <c r="L13" s="118">
        <v>945</v>
      </c>
      <c r="M13" s="118">
        <v>-5601</v>
      </c>
      <c r="N13" s="118">
        <v>-689</v>
      </c>
      <c r="O13" s="118">
        <v>943</v>
      </c>
      <c r="P13" s="118">
        <v>1597</v>
      </c>
      <c r="Q13" s="118">
        <v>2052</v>
      </c>
      <c r="R13" s="118">
        <v>2488</v>
      </c>
      <c r="S13" s="118">
        <v>1330</v>
      </c>
      <c r="T13" s="118">
        <v>2841</v>
      </c>
      <c r="U13" s="118">
        <v>2601</v>
      </c>
      <c r="V13" s="118">
        <v>3725</v>
      </c>
      <c r="W13" s="118">
        <v>3823</v>
      </c>
      <c r="X13" s="118">
        <v>4895</v>
      </c>
      <c r="Y13" s="118">
        <v>3922</v>
      </c>
      <c r="Z13" s="118">
        <v>4898</v>
      </c>
      <c r="AA13" s="118">
        <v>2817</v>
      </c>
      <c r="AB13" s="118">
        <v>3303</v>
      </c>
      <c r="AC13" s="118">
        <v>3040</v>
      </c>
      <c r="AD13" s="77">
        <v>3921</v>
      </c>
      <c r="AE13" s="77">
        <v>2085</v>
      </c>
      <c r="AF13" s="77">
        <v>3210</v>
      </c>
      <c r="AG13" s="77">
        <v>3665</v>
      </c>
      <c r="AH13" s="77">
        <v>2924</v>
      </c>
      <c r="AI13" s="77">
        <v>2486</v>
      </c>
      <c r="AJ13" s="144">
        <v>4639</v>
      </c>
      <c r="AK13" s="144">
        <v>5286</v>
      </c>
      <c r="AL13" s="144">
        <v>6399</v>
      </c>
      <c r="AM13" s="144">
        <v>11349</v>
      </c>
      <c r="AN13" s="144">
        <v>9723</v>
      </c>
      <c r="AO13" s="144">
        <v>9970</v>
      </c>
      <c r="AP13" s="144">
        <v>5355</v>
      </c>
      <c r="AQ13" s="77">
        <v>7357</v>
      </c>
      <c r="AR13" s="77">
        <v>9143</v>
      </c>
      <c r="AS13" s="77">
        <v>13539</v>
      </c>
      <c r="AT13" s="77">
        <v>13619</v>
      </c>
      <c r="AU13" s="77">
        <v>19726</v>
      </c>
      <c r="AV13" s="77">
        <v>20409</v>
      </c>
    </row>
    <row r="14" spans="1:48" s="32" customFormat="1" ht="28.5" customHeight="1">
      <c r="A14" s="219" t="s">
        <v>108</v>
      </c>
      <c r="B14" s="220"/>
      <c r="C14" s="139">
        <v>28.66</v>
      </c>
      <c r="D14" s="139">
        <v>14.62</v>
      </c>
      <c r="E14" s="139">
        <v>24.56</v>
      </c>
      <c r="F14" s="139">
        <v>17.66</v>
      </c>
      <c r="G14" s="139">
        <v>65.33</v>
      </c>
      <c r="H14" s="139">
        <v>67.650000000000006</v>
      </c>
      <c r="I14" s="139">
        <v>83.6</v>
      </c>
      <c r="J14" s="139">
        <v>61.37</v>
      </c>
      <c r="K14" s="139" t="s">
        <v>33</v>
      </c>
      <c r="L14" s="139">
        <v>20.56</v>
      </c>
      <c r="M14" s="139" t="s">
        <v>33</v>
      </c>
      <c r="N14" s="139">
        <v>-15.31</v>
      </c>
      <c r="O14" s="139" t="s">
        <v>33</v>
      </c>
      <c r="P14" s="139">
        <v>35.5</v>
      </c>
      <c r="Q14" s="139" t="s">
        <v>33</v>
      </c>
      <c r="R14" s="139">
        <v>55.3</v>
      </c>
      <c r="S14" s="139" t="s">
        <v>33</v>
      </c>
      <c r="T14" s="139">
        <v>63.56</v>
      </c>
      <c r="U14" s="139" t="s">
        <v>33</v>
      </c>
      <c r="V14" s="139">
        <v>83.21</v>
      </c>
      <c r="W14" s="139" t="s">
        <v>33</v>
      </c>
      <c r="X14" s="139">
        <v>109.18</v>
      </c>
      <c r="Y14" s="139" t="s">
        <v>33</v>
      </c>
      <c r="Z14" s="139">
        <v>111.61</v>
      </c>
      <c r="AA14" s="139" t="s">
        <v>33</v>
      </c>
      <c r="AB14" s="139">
        <v>76.349999999999994</v>
      </c>
      <c r="AC14" s="139" t="s">
        <v>33</v>
      </c>
      <c r="AD14" s="139">
        <v>89.86</v>
      </c>
      <c r="AE14" s="139" t="s">
        <v>33</v>
      </c>
      <c r="AF14" s="139">
        <v>76.930000000000007</v>
      </c>
      <c r="AG14" s="139" t="s">
        <v>33</v>
      </c>
      <c r="AH14" s="139">
        <v>70.16</v>
      </c>
      <c r="AI14" s="139" t="s">
        <v>33</v>
      </c>
      <c r="AJ14" s="152">
        <v>112</v>
      </c>
      <c r="AK14" s="152" t="s">
        <v>33</v>
      </c>
      <c r="AL14" s="152">
        <v>154.05000000000001</v>
      </c>
      <c r="AM14" s="152" t="s">
        <v>33</v>
      </c>
      <c r="AN14" s="152">
        <v>241.92</v>
      </c>
      <c r="AO14" s="152" t="s">
        <v>33</v>
      </c>
      <c r="AP14" s="152">
        <v>44.29</v>
      </c>
      <c r="AQ14" s="152" t="s">
        <v>37</v>
      </c>
      <c r="AR14" s="152">
        <v>75.5</v>
      </c>
      <c r="AS14" s="191" t="s">
        <v>37</v>
      </c>
      <c r="AT14" s="152">
        <v>113.83</v>
      </c>
      <c r="AU14" s="191" t="s">
        <v>33</v>
      </c>
      <c r="AV14" s="152">
        <v>170.21</v>
      </c>
    </row>
    <row r="15" spans="1:48" s="33" customFormat="1">
      <c r="A15" s="124" t="s">
        <v>44</v>
      </c>
      <c r="B15" s="180"/>
      <c r="C15" s="186">
        <v>11.3</v>
      </c>
      <c r="D15" s="187">
        <v>3.8</v>
      </c>
      <c r="E15" s="187">
        <v>6.4</v>
      </c>
      <c r="F15" s="187">
        <v>5.0999999999999996</v>
      </c>
      <c r="G15" s="187">
        <v>9.9</v>
      </c>
      <c r="H15" s="187">
        <v>9.8000000000000007</v>
      </c>
      <c r="I15" s="187">
        <v>12.6</v>
      </c>
      <c r="J15" s="187">
        <v>9.6</v>
      </c>
      <c r="K15" s="187" t="s">
        <v>33</v>
      </c>
      <c r="L15" s="187">
        <v>6.5</v>
      </c>
      <c r="M15" s="187" t="s">
        <v>33</v>
      </c>
      <c r="N15" s="187">
        <v>-2.2999999999999998</v>
      </c>
      <c r="O15" s="187" t="s">
        <v>33</v>
      </c>
      <c r="P15" s="187">
        <v>7.7</v>
      </c>
      <c r="Q15" s="187" t="s">
        <v>33</v>
      </c>
      <c r="R15" s="187">
        <v>10</v>
      </c>
      <c r="S15" s="187" t="s">
        <v>33</v>
      </c>
      <c r="T15" s="187">
        <v>11.7</v>
      </c>
      <c r="U15" s="187">
        <v>9.9</v>
      </c>
      <c r="V15" s="187">
        <v>12.9</v>
      </c>
      <c r="W15" s="187">
        <v>13.8</v>
      </c>
      <c r="X15" s="187">
        <v>15.9</v>
      </c>
      <c r="Y15" s="187">
        <v>14.3</v>
      </c>
      <c r="Z15" s="187">
        <v>16.2</v>
      </c>
      <c r="AA15" s="187">
        <v>11.4</v>
      </c>
      <c r="AB15" s="187">
        <v>12.5</v>
      </c>
      <c r="AC15" s="187">
        <v>10</v>
      </c>
      <c r="AD15" s="80">
        <v>11.4</v>
      </c>
      <c r="AE15" s="80">
        <v>8.3000000000000007</v>
      </c>
      <c r="AF15" s="80">
        <v>9.1999999999999993</v>
      </c>
      <c r="AG15" s="80">
        <v>10.7</v>
      </c>
      <c r="AH15" s="80">
        <v>9</v>
      </c>
      <c r="AI15" s="80">
        <v>9.5</v>
      </c>
      <c r="AJ15" s="147">
        <v>11.7</v>
      </c>
      <c r="AK15" s="147">
        <v>14.8</v>
      </c>
      <c r="AL15" s="147">
        <v>14.8</v>
      </c>
      <c r="AM15" s="147">
        <v>14.8</v>
      </c>
      <c r="AN15" s="147">
        <v>17.5</v>
      </c>
      <c r="AO15" s="147">
        <v>16.940000000000001</v>
      </c>
      <c r="AP15" s="147">
        <v>14</v>
      </c>
      <c r="AQ15" s="80">
        <f>ROUNDDOWN(AQ8/AQ3*100,3)</f>
        <v>13.951000000000001</v>
      </c>
      <c r="AR15" s="80">
        <v>14.2</v>
      </c>
      <c r="AS15" s="80">
        <f>ROUNDDOWN(AS8/AS3*100,3)</f>
        <v>18.494</v>
      </c>
      <c r="AT15" s="80">
        <v>17.78</v>
      </c>
      <c r="AU15" s="80">
        <v>22</v>
      </c>
      <c r="AV15" s="80">
        <v>20.7</v>
      </c>
    </row>
    <row r="16" spans="1:48" s="34" customFormat="1">
      <c r="A16" s="124" t="s">
        <v>45</v>
      </c>
      <c r="B16" s="180"/>
      <c r="C16" s="187">
        <v>12.7</v>
      </c>
      <c r="D16" s="187">
        <v>3.8</v>
      </c>
      <c r="E16" s="187">
        <v>6.7</v>
      </c>
      <c r="F16" s="187">
        <v>5.2</v>
      </c>
      <c r="G16" s="187">
        <v>10.6</v>
      </c>
      <c r="H16" s="187">
        <v>10.4</v>
      </c>
      <c r="I16" s="187">
        <v>12.8</v>
      </c>
      <c r="J16" s="187">
        <v>9.6</v>
      </c>
      <c r="K16" s="187" t="s">
        <v>33</v>
      </c>
      <c r="L16" s="187">
        <v>6.9</v>
      </c>
      <c r="M16" s="187" t="s">
        <v>33</v>
      </c>
      <c r="N16" s="187">
        <v>-2.2000000000000002</v>
      </c>
      <c r="O16" s="187" t="s">
        <v>33</v>
      </c>
      <c r="P16" s="187">
        <v>7.6</v>
      </c>
      <c r="Q16" s="187" t="s">
        <v>33</v>
      </c>
      <c r="R16" s="187">
        <v>10.3</v>
      </c>
      <c r="S16" s="187" t="s">
        <v>33</v>
      </c>
      <c r="T16" s="187">
        <v>12.1</v>
      </c>
      <c r="U16" s="187">
        <v>11.6</v>
      </c>
      <c r="V16" s="187">
        <v>14.8</v>
      </c>
      <c r="W16" s="187">
        <v>18</v>
      </c>
      <c r="X16" s="187">
        <v>16.8</v>
      </c>
      <c r="Y16" s="187">
        <v>16</v>
      </c>
      <c r="Z16" s="187">
        <v>16.600000000000001</v>
      </c>
      <c r="AA16" s="187">
        <v>11.6</v>
      </c>
      <c r="AB16" s="187">
        <v>11.2</v>
      </c>
      <c r="AC16" s="187">
        <v>11</v>
      </c>
      <c r="AD16" s="80">
        <v>12.1</v>
      </c>
      <c r="AE16" s="80">
        <v>8.8000000000000007</v>
      </c>
      <c r="AF16" s="80">
        <v>9.1999999999999993</v>
      </c>
      <c r="AG16" s="80">
        <v>11.1</v>
      </c>
      <c r="AH16" s="80">
        <v>9</v>
      </c>
      <c r="AI16" s="80">
        <v>9.8000000000000007</v>
      </c>
      <c r="AJ16" s="147">
        <v>11.9</v>
      </c>
      <c r="AK16" s="147">
        <v>15.5</v>
      </c>
      <c r="AL16" s="147">
        <v>15.5</v>
      </c>
      <c r="AM16" s="147">
        <v>15.4</v>
      </c>
      <c r="AN16" s="147">
        <v>18.100000000000001</v>
      </c>
      <c r="AO16" s="147">
        <v>17.2</v>
      </c>
      <c r="AP16" s="147">
        <v>15.2</v>
      </c>
      <c r="AQ16" s="80">
        <f>ROUNDDOWN(AQ12/AQ3*100,3)</f>
        <v>14.72</v>
      </c>
      <c r="AR16" s="80">
        <v>14.8</v>
      </c>
      <c r="AS16" s="80">
        <f>ROUNDDOWN(AS12/AS3*100,3)</f>
        <v>19.245000000000001</v>
      </c>
      <c r="AT16" s="80">
        <v>18.260000000000002</v>
      </c>
      <c r="AU16" s="80">
        <v>23</v>
      </c>
      <c r="AV16" s="80">
        <v>21.7</v>
      </c>
    </row>
    <row r="17" spans="1:48" s="35" customFormat="1">
      <c r="A17" s="124"/>
      <c r="B17" s="180"/>
      <c r="C17" s="120"/>
      <c r="D17" s="120"/>
      <c r="E17" s="120"/>
      <c r="F17" s="120"/>
      <c r="G17" s="120"/>
      <c r="H17" s="120"/>
      <c r="I17" s="120"/>
      <c r="J17" s="120"/>
      <c r="K17" s="120"/>
      <c r="L17" s="120"/>
      <c r="M17" s="120"/>
      <c r="N17" s="120"/>
      <c r="O17" s="120"/>
      <c r="P17" s="120"/>
      <c r="Q17" s="120"/>
      <c r="R17" s="120"/>
      <c r="S17" s="120"/>
      <c r="T17" s="120"/>
      <c r="U17" s="120"/>
      <c r="V17" s="120"/>
      <c r="W17" s="120"/>
      <c r="X17" s="120"/>
      <c r="Y17" s="120"/>
      <c r="Z17" s="120"/>
      <c r="AA17" s="120"/>
      <c r="AB17" s="120"/>
      <c r="AC17" s="120"/>
      <c r="AD17" s="73"/>
      <c r="AE17" s="73"/>
      <c r="AF17" s="73"/>
      <c r="AG17" s="73"/>
      <c r="AH17" s="73"/>
      <c r="AI17" s="73"/>
      <c r="AJ17" s="145"/>
      <c r="AK17" s="145"/>
      <c r="AL17" s="145"/>
      <c r="AM17" s="145"/>
      <c r="AN17" s="145"/>
      <c r="AO17" s="145"/>
      <c r="AP17" s="145"/>
      <c r="AQ17" s="73"/>
      <c r="AR17" s="73"/>
      <c r="AS17" s="73"/>
      <c r="AT17" s="73"/>
      <c r="AU17" s="73"/>
      <c r="AV17" s="73"/>
    </row>
    <row r="18" spans="1:48" s="36" customFormat="1">
      <c r="A18" s="124" t="s">
        <v>46</v>
      </c>
      <c r="B18" s="180"/>
      <c r="C18" s="120">
        <v>112083</v>
      </c>
      <c r="D18" s="120">
        <v>112017</v>
      </c>
      <c r="E18" s="120">
        <v>112949</v>
      </c>
      <c r="F18" s="120">
        <v>109734</v>
      </c>
      <c r="G18" s="120">
        <v>113903</v>
      </c>
      <c r="H18" s="120">
        <v>119148</v>
      </c>
      <c r="I18" s="120">
        <v>128717</v>
      </c>
      <c r="J18" s="120">
        <v>133393</v>
      </c>
      <c r="K18" s="120">
        <v>129834</v>
      </c>
      <c r="L18" s="120">
        <v>129257</v>
      </c>
      <c r="M18" s="120">
        <v>118377</v>
      </c>
      <c r="N18" s="120">
        <v>117771</v>
      </c>
      <c r="O18" s="120">
        <v>117658</v>
      </c>
      <c r="P18" s="120">
        <v>117426</v>
      </c>
      <c r="Q18" s="120">
        <v>118567</v>
      </c>
      <c r="R18" s="120">
        <v>119822</v>
      </c>
      <c r="S18" s="120">
        <v>119590</v>
      </c>
      <c r="T18" s="120">
        <v>121471</v>
      </c>
      <c r="U18" s="120">
        <v>127838</v>
      </c>
      <c r="V18" s="120">
        <v>133177</v>
      </c>
      <c r="W18" s="120">
        <v>139962</v>
      </c>
      <c r="X18" s="120">
        <v>143602</v>
      </c>
      <c r="Y18" s="120">
        <v>151999</v>
      </c>
      <c r="Z18" s="120">
        <v>149514</v>
      </c>
      <c r="AA18" s="120">
        <v>147270</v>
      </c>
      <c r="AB18" s="120">
        <v>145295</v>
      </c>
      <c r="AC18" s="120">
        <v>152931</v>
      </c>
      <c r="AD18" s="84">
        <v>157308</v>
      </c>
      <c r="AE18" s="84">
        <v>153517</v>
      </c>
      <c r="AF18" s="84">
        <v>150456</v>
      </c>
      <c r="AG18" s="84">
        <v>150857</v>
      </c>
      <c r="AH18" s="84">
        <v>149869</v>
      </c>
      <c r="AI18" s="84">
        <v>151733</v>
      </c>
      <c r="AJ18" s="148">
        <v>153048</v>
      </c>
      <c r="AK18" s="148">
        <v>159994</v>
      </c>
      <c r="AL18" s="148">
        <v>165396</v>
      </c>
      <c r="AM18" s="148">
        <v>165190</v>
      </c>
      <c r="AN18" s="148">
        <v>175262</v>
      </c>
      <c r="AO18" s="148">
        <v>180960</v>
      </c>
      <c r="AP18" s="148">
        <v>190732</v>
      </c>
      <c r="AQ18" s="73">
        <v>195480</v>
      </c>
      <c r="AR18" s="73">
        <v>205457</v>
      </c>
      <c r="AS18" s="73">
        <v>213473.34614000001</v>
      </c>
      <c r="AT18" s="73">
        <v>218866</v>
      </c>
      <c r="AU18" s="73">
        <v>242299</v>
      </c>
      <c r="AV18" s="73">
        <v>260983</v>
      </c>
    </row>
    <row r="19" spans="1:48" s="37" customFormat="1">
      <c r="A19" s="124" t="s">
        <v>47</v>
      </c>
      <c r="B19" s="180"/>
      <c r="C19" s="118">
        <v>136906</v>
      </c>
      <c r="D19" s="118">
        <v>140478</v>
      </c>
      <c r="E19" s="118">
        <v>140661</v>
      </c>
      <c r="F19" s="118">
        <v>140845</v>
      </c>
      <c r="G19" s="118">
        <v>152774</v>
      </c>
      <c r="H19" s="118">
        <v>154193</v>
      </c>
      <c r="I19" s="118">
        <v>163723</v>
      </c>
      <c r="J19" s="118">
        <v>164374</v>
      </c>
      <c r="K19" s="118">
        <v>159633</v>
      </c>
      <c r="L19" s="118">
        <v>156404</v>
      </c>
      <c r="M19" s="118">
        <v>139338</v>
      </c>
      <c r="N19" s="118">
        <v>139252</v>
      </c>
      <c r="O19" s="118">
        <v>138122</v>
      </c>
      <c r="P19" s="118">
        <v>142578</v>
      </c>
      <c r="Q19" s="118">
        <v>147085</v>
      </c>
      <c r="R19" s="118">
        <v>143127</v>
      </c>
      <c r="S19" s="118">
        <v>138767</v>
      </c>
      <c r="T19" s="118">
        <v>139137</v>
      </c>
      <c r="U19" s="118">
        <v>145664</v>
      </c>
      <c r="V19" s="118">
        <v>150501</v>
      </c>
      <c r="W19" s="118">
        <v>155859</v>
      </c>
      <c r="X19" s="118">
        <v>162973</v>
      </c>
      <c r="Y19" s="118">
        <v>174863</v>
      </c>
      <c r="Z19" s="118">
        <v>169534</v>
      </c>
      <c r="AA19" s="118">
        <v>167300</v>
      </c>
      <c r="AB19" s="118">
        <v>164328</v>
      </c>
      <c r="AC19" s="118">
        <v>174492</v>
      </c>
      <c r="AD19" s="84">
        <v>178710</v>
      </c>
      <c r="AE19" s="84">
        <v>178681</v>
      </c>
      <c r="AF19" s="84">
        <v>180896</v>
      </c>
      <c r="AG19" s="84">
        <v>184683</v>
      </c>
      <c r="AH19" s="84">
        <v>184755</v>
      </c>
      <c r="AI19" s="84">
        <v>186486</v>
      </c>
      <c r="AJ19" s="148">
        <v>188456</v>
      </c>
      <c r="AK19" s="148">
        <v>201185</v>
      </c>
      <c r="AL19" s="148">
        <v>211542</v>
      </c>
      <c r="AM19" s="148">
        <v>217264</v>
      </c>
      <c r="AN19" s="148">
        <v>231295</v>
      </c>
      <c r="AO19" s="148">
        <v>238075</v>
      </c>
      <c r="AP19" s="148">
        <v>247380</v>
      </c>
      <c r="AQ19" s="73">
        <v>251864</v>
      </c>
      <c r="AR19" s="73">
        <v>273088</v>
      </c>
      <c r="AS19" s="73">
        <v>281930.16714500001</v>
      </c>
      <c r="AT19" s="73">
        <v>293516</v>
      </c>
      <c r="AU19" s="73">
        <v>335292</v>
      </c>
      <c r="AV19" s="73">
        <v>359911</v>
      </c>
    </row>
    <row r="20" spans="1:48" s="56" customFormat="1">
      <c r="A20" s="219" t="s">
        <v>49</v>
      </c>
      <c r="B20" s="220"/>
      <c r="C20" s="102">
        <v>81.900000000000006</v>
      </c>
      <c r="D20" s="102">
        <v>79.7</v>
      </c>
      <c r="E20" s="102">
        <v>80.3</v>
      </c>
      <c r="F20" s="102">
        <v>77.900000000000006</v>
      </c>
      <c r="G20" s="102">
        <v>74.599999999999994</v>
      </c>
      <c r="H20" s="102">
        <v>77.3</v>
      </c>
      <c r="I20" s="102">
        <v>77.400000000000006</v>
      </c>
      <c r="J20" s="102">
        <v>79.7</v>
      </c>
      <c r="K20" s="102">
        <v>79.900000000000006</v>
      </c>
      <c r="L20" s="102">
        <v>81.2</v>
      </c>
      <c r="M20" s="102">
        <v>83.7</v>
      </c>
      <c r="N20" s="102">
        <v>83.4</v>
      </c>
      <c r="O20" s="102">
        <v>84</v>
      </c>
      <c r="P20" s="102">
        <v>81.3</v>
      </c>
      <c r="Q20" s="188">
        <v>79.5</v>
      </c>
      <c r="R20" s="102">
        <v>82.6</v>
      </c>
      <c r="S20" s="102">
        <v>85.1</v>
      </c>
      <c r="T20" s="102">
        <v>86.2</v>
      </c>
      <c r="U20" s="102">
        <v>85.9</v>
      </c>
      <c r="V20" s="102">
        <v>86.6</v>
      </c>
      <c r="W20" s="102">
        <v>87.5</v>
      </c>
      <c r="X20" s="102">
        <v>85.8</v>
      </c>
      <c r="Y20" s="102">
        <v>84.3</v>
      </c>
      <c r="Z20" s="102">
        <v>85.2</v>
      </c>
      <c r="AA20" s="102">
        <v>85.1</v>
      </c>
      <c r="AB20" s="102">
        <v>85.7</v>
      </c>
      <c r="AC20" s="102">
        <v>84.6</v>
      </c>
      <c r="AD20" s="85">
        <v>84.8</v>
      </c>
      <c r="AE20" s="85">
        <v>82.2</v>
      </c>
      <c r="AF20" s="85">
        <v>79.7</v>
      </c>
      <c r="AG20" s="85">
        <v>78</v>
      </c>
      <c r="AH20" s="85">
        <v>77.7</v>
      </c>
      <c r="AI20" s="85">
        <v>77.5</v>
      </c>
      <c r="AJ20" s="149">
        <v>77.400000000000006</v>
      </c>
      <c r="AK20" s="149">
        <v>75.3</v>
      </c>
      <c r="AL20" s="149">
        <v>74.400000000000006</v>
      </c>
      <c r="AM20" s="149">
        <v>71.7</v>
      </c>
      <c r="AN20" s="85">
        <v>71.7</v>
      </c>
      <c r="AO20" s="85">
        <v>71.3</v>
      </c>
      <c r="AP20" s="85">
        <v>72.099999999999994</v>
      </c>
      <c r="AQ20" s="74">
        <v>72.92</v>
      </c>
      <c r="AR20" s="74">
        <v>71.3</v>
      </c>
      <c r="AS20" s="74">
        <v>71.128880711393734</v>
      </c>
      <c r="AT20" s="74">
        <v>70.8</v>
      </c>
      <c r="AU20" s="74">
        <v>67.900000000000006</v>
      </c>
      <c r="AV20" s="74">
        <v>68.900000000000006</v>
      </c>
    </row>
    <row r="21" spans="1:48" s="57" customFormat="1">
      <c r="A21" s="124"/>
      <c r="B21" s="180"/>
      <c r="C21" s="120"/>
      <c r="D21" s="120"/>
      <c r="E21" s="120"/>
      <c r="F21" s="120"/>
      <c r="G21" s="120"/>
      <c r="H21" s="120"/>
      <c r="I21" s="120"/>
      <c r="J21" s="120"/>
      <c r="K21" s="120"/>
      <c r="L21" s="120"/>
      <c r="M21" s="120"/>
      <c r="N21" s="120"/>
      <c r="O21" s="120"/>
      <c r="P21" s="120"/>
      <c r="Q21" s="120"/>
      <c r="R21" s="120"/>
      <c r="S21" s="120"/>
      <c r="T21" s="120"/>
      <c r="U21" s="120"/>
      <c r="V21" s="120"/>
      <c r="W21" s="120"/>
      <c r="X21" s="120"/>
      <c r="Y21" s="120"/>
      <c r="Z21" s="120"/>
      <c r="AA21" s="120"/>
      <c r="AB21" s="120"/>
      <c r="AC21" s="120"/>
      <c r="AD21" s="73"/>
      <c r="AE21" s="73"/>
      <c r="AF21" s="73"/>
      <c r="AG21" s="73"/>
      <c r="AH21" s="73"/>
      <c r="AI21" s="73"/>
      <c r="AJ21" s="145"/>
      <c r="AK21" s="145"/>
      <c r="AL21" s="145"/>
      <c r="AM21" s="145"/>
      <c r="AN21" s="73"/>
      <c r="AO21" s="73"/>
      <c r="AP21" s="73"/>
      <c r="AQ21" s="165"/>
      <c r="AR21" s="165"/>
      <c r="AS21" s="165"/>
      <c r="AT21" s="165"/>
      <c r="AU21" s="165"/>
      <c r="AV21" s="165"/>
    </row>
    <row r="22" spans="1:48" s="58" customFormat="1">
      <c r="A22" s="225" t="s">
        <v>50</v>
      </c>
      <c r="B22" s="220"/>
      <c r="C22" s="120">
        <v>5010</v>
      </c>
      <c r="D22" s="120">
        <v>4173</v>
      </c>
      <c r="E22" s="120">
        <v>6415</v>
      </c>
      <c r="F22" s="120">
        <v>-2856</v>
      </c>
      <c r="G22" s="120">
        <v>8362</v>
      </c>
      <c r="H22" s="120">
        <v>1460</v>
      </c>
      <c r="I22" s="120">
        <v>2115</v>
      </c>
      <c r="J22" s="120">
        <v>6200</v>
      </c>
      <c r="K22" s="120">
        <v>8639</v>
      </c>
      <c r="L22" s="120">
        <v>8085</v>
      </c>
      <c r="M22" s="120">
        <v>2716</v>
      </c>
      <c r="N22" s="120">
        <v>200</v>
      </c>
      <c r="O22" s="120">
        <v>2330</v>
      </c>
      <c r="P22" s="120">
        <v>5061</v>
      </c>
      <c r="Q22" s="120">
        <v>10291</v>
      </c>
      <c r="R22" s="120">
        <v>5366</v>
      </c>
      <c r="S22" s="120">
        <v>6515</v>
      </c>
      <c r="T22" s="120">
        <v>5930</v>
      </c>
      <c r="U22" s="120">
        <v>6508</v>
      </c>
      <c r="V22" s="120">
        <v>5740</v>
      </c>
      <c r="W22" s="120">
        <v>6141</v>
      </c>
      <c r="X22" s="120">
        <v>7447</v>
      </c>
      <c r="Y22" s="120">
        <v>6129</v>
      </c>
      <c r="Z22" s="120">
        <v>5774</v>
      </c>
      <c r="AA22" s="120">
        <v>6128</v>
      </c>
      <c r="AB22" s="120">
        <v>5494</v>
      </c>
      <c r="AC22" s="120">
        <v>6982</v>
      </c>
      <c r="AD22" s="73">
        <v>6240</v>
      </c>
      <c r="AE22" s="73">
        <v>3922</v>
      </c>
      <c r="AF22" s="73">
        <v>7693</v>
      </c>
      <c r="AG22" s="73">
        <v>6618</v>
      </c>
      <c r="AH22" s="73">
        <v>5205</v>
      </c>
      <c r="AI22" s="73">
        <v>7538</v>
      </c>
      <c r="AJ22" s="145">
        <v>11461</v>
      </c>
      <c r="AK22" s="145">
        <v>11491</v>
      </c>
      <c r="AL22" s="145">
        <v>7959</v>
      </c>
      <c r="AM22" s="145">
        <v>11798</v>
      </c>
      <c r="AN22" s="73">
        <v>9187</v>
      </c>
      <c r="AO22" s="73">
        <v>9804</v>
      </c>
      <c r="AP22" s="73">
        <v>8987</v>
      </c>
      <c r="AQ22" s="73">
        <v>8222</v>
      </c>
      <c r="AR22" s="73">
        <v>13543</v>
      </c>
      <c r="AS22" s="73">
        <v>16603.153177</v>
      </c>
      <c r="AT22" s="73">
        <v>15843</v>
      </c>
      <c r="AU22" s="73">
        <v>19351</v>
      </c>
      <c r="AV22" s="73">
        <v>21636</v>
      </c>
    </row>
    <row r="23" spans="1:48" s="59" customFormat="1">
      <c r="A23" s="225" t="s">
        <v>51</v>
      </c>
      <c r="B23" s="220"/>
      <c r="C23" s="120">
        <v>-1987</v>
      </c>
      <c r="D23" s="120">
        <v>-2606</v>
      </c>
      <c r="E23" s="120">
        <v>-4092</v>
      </c>
      <c r="F23" s="120">
        <v>-14209</v>
      </c>
      <c r="G23" s="120">
        <v>-2871</v>
      </c>
      <c r="H23" s="120">
        <v>-3543</v>
      </c>
      <c r="I23" s="120">
        <v>-7056</v>
      </c>
      <c r="J23" s="120">
        <v>-11754</v>
      </c>
      <c r="K23" s="120">
        <v>-11253</v>
      </c>
      <c r="L23" s="120">
        <v>-4832</v>
      </c>
      <c r="M23" s="120">
        <v>2523</v>
      </c>
      <c r="N23" s="120">
        <v>829</v>
      </c>
      <c r="O23" s="120">
        <v>3144</v>
      </c>
      <c r="P23" s="120">
        <v>-3393</v>
      </c>
      <c r="Q23" s="120">
        <v>475</v>
      </c>
      <c r="R23" s="120">
        <v>-11985</v>
      </c>
      <c r="S23" s="120">
        <v>-6538</v>
      </c>
      <c r="T23" s="120">
        <v>1254</v>
      </c>
      <c r="U23" s="120">
        <v>-1330</v>
      </c>
      <c r="V23" s="120">
        <v>-6039</v>
      </c>
      <c r="W23" s="120">
        <v>-8452</v>
      </c>
      <c r="X23" s="120">
        <v>-4537</v>
      </c>
      <c r="Y23" s="120">
        <v>-5659</v>
      </c>
      <c r="Z23" s="120">
        <v>-3093</v>
      </c>
      <c r="AA23" s="120">
        <v>-1292</v>
      </c>
      <c r="AB23" s="120">
        <v>-5180</v>
      </c>
      <c r="AC23" s="120">
        <v>-8221</v>
      </c>
      <c r="AD23" s="73">
        <v>-3057</v>
      </c>
      <c r="AE23" s="73">
        <v>-2936</v>
      </c>
      <c r="AF23" s="73">
        <v>-4225</v>
      </c>
      <c r="AG23" s="73">
        <v>-3787</v>
      </c>
      <c r="AH23" s="73">
        <v>-5873</v>
      </c>
      <c r="AI23" s="73">
        <v>-11412</v>
      </c>
      <c r="AJ23" s="145">
        <v>11750</v>
      </c>
      <c r="AK23" s="145">
        <v>-15231</v>
      </c>
      <c r="AL23" s="145">
        <v>-4814</v>
      </c>
      <c r="AM23" s="145">
        <v>238</v>
      </c>
      <c r="AN23" s="73">
        <v>-788</v>
      </c>
      <c r="AO23" s="73">
        <v>-11595</v>
      </c>
      <c r="AP23" s="73">
        <v>-5481</v>
      </c>
      <c r="AQ23" s="73">
        <v>-3897</v>
      </c>
      <c r="AR23" s="73">
        <v>-2080</v>
      </c>
      <c r="AS23" s="73">
        <v>-653.35501199999999</v>
      </c>
      <c r="AT23" s="73">
        <v>-11603</v>
      </c>
      <c r="AU23" s="73">
        <v>-13688</v>
      </c>
      <c r="AV23" s="73">
        <v>-16707</v>
      </c>
    </row>
    <row r="24" spans="1:48" s="60" customFormat="1">
      <c r="A24" s="225" t="s">
        <v>52</v>
      </c>
      <c r="B24" s="220"/>
      <c r="C24" s="120">
        <v>-636</v>
      </c>
      <c r="D24" s="120">
        <v>-2124</v>
      </c>
      <c r="E24" s="120">
        <v>-616</v>
      </c>
      <c r="F24" s="120">
        <v>-3073</v>
      </c>
      <c r="G24" s="120">
        <v>-688</v>
      </c>
      <c r="H24" s="120">
        <v>-458</v>
      </c>
      <c r="I24" s="120">
        <v>-706</v>
      </c>
      <c r="J24" s="120">
        <v>-801</v>
      </c>
      <c r="K24" s="120">
        <v>-3189</v>
      </c>
      <c r="L24" s="120">
        <v>-883</v>
      </c>
      <c r="M24" s="120">
        <v>-2089</v>
      </c>
      <c r="N24" s="120">
        <v>-940</v>
      </c>
      <c r="O24" s="120">
        <v>-870</v>
      </c>
      <c r="P24" s="120">
        <v>-780</v>
      </c>
      <c r="Q24" s="120">
        <v>-733</v>
      </c>
      <c r="R24" s="120">
        <v>-1039</v>
      </c>
      <c r="S24" s="120">
        <v>-805</v>
      </c>
      <c r="T24" s="120">
        <v>-1109</v>
      </c>
      <c r="U24" s="120">
        <v>-276</v>
      </c>
      <c r="V24" s="120">
        <v>-1403</v>
      </c>
      <c r="W24" s="120">
        <v>-1068</v>
      </c>
      <c r="X24" s="120">
        <v>-809</v>
      </c>
      <c r="Y24" s="120">
        <v>-1301</v>
      </c>
      <c r="Z24" s="120">
        <v>-7633</v>
      </c>
      <c r="AA24" s="120">
        <v>-1635</v>
      </c>
      <c r="AB24" s="120">
        <v>-1261</v>
      </c>
      <c r="AC24" s="120">
        <v>-1062</v>
      </c>
      <c r="AD24" s="73">
        <v>-1388</v>
      </c>
      <c r="AE24" s="73">
        <v>-9284</v>
      </c>
      <c r="AF24" s="73">
        <v>5807</v>
      </c>
      <c r="AG24" s="73">
        <v>-1474</v>
      </c>
      <c r="AH24" s="73">
        <v>-3247</v>
      </c>
      <c r="AI24" s="73">
        <v>-2542</v>
      </c>
      <c r="AJ24" s="145">
        <v>-3414</v>
      </c>
      <c r="AK24" s="145">
        <v>-2523</v>
      </c>
      <c r="AL24" s="145">
        <v>-5125</v>
      </c>
      <c r="AM24" s="145">
        <v>-12989</v>
      </c>
      <c r="AN24" s="73">
        <v>-5664</v>
      </c>
      <c r="AO24" s="73">
        <v>-2946</v>
      </c>
      <c r="AP24" s="73">
        <v>-3998</v>
      </c>
      <c r="AQ24" s="73">
        <v>-3377</v>
      </c>
      <c r="AR24" s="73">
        <v>-7006</v>
      </c>
      <c r="AS24" s="73">
        <v>-8418.6337939999994</v>
      </c>
      <c r="AT24" s="73">
        <v>-2578</v>
      </c>
      <c r="AU24" s="73">
        <v>5750</v>
      </c>
      <c r="AV24" s="73">
        <v>-8342</v>
      </c>
    </row>
    <row r="25" spans="1:48" s="61" customFormat="1">
      <c r="A25" s="225" t="s">
        <v>109</v>
      </c>
      <c r="B25" s="220"/>
      <c r="C25" s="120">
        <v>47889</v>
      </c>
      <c r="D25" s="120">
        <v>50461</v>
      </c>
      <c r="E25" s="120">
        <v>49360</v>
      </c>
      <c r="F25" s="120">
        <v>27736</v>
      </c>
      <c r="G25" s="120">
        <v>45852</v>
      </c>
      <c r="H25" s="120">
        <v>44469</v>
      </c>
      <c r="I25" s="120">
        <v>35151</v>
      </c>
      <c r="J25" s="120">
        <v>26414</v>
      </c>
      <c r="K25" s="120">
        <v>19539</v>
      </c>
      <c r="L25" s="120">
        <v>21748</v>
      </c>
      <c r="M25" s="120">
        <v>24458</v>
      </c>
      <c r="N25" s="120">
        <v>24658</v>
      </c>
      <c r="O25" s="120">
        <v>29110</v>
      </c>
      <c r="P25" s="120">
        <v>29702</v>
      </c>
      <c r="Q25" s="120">
        <v>39626</v>
      </c>
      <c r="R25" s="120">
        <v>31991</v>
      </c>
      <c r="S25" s="120">
        <v>30775</v>
      </c>
      <c r="T25" s="120">
        <v>36896</v>
      </c>
      <c r="U25" s="120">
        <v>43181</v>
      </c>
      <c r="V25" s="120">
        <v>42535</v>
      </c>
      <c r="W25" s="120">
        <v>39157</v>
      </c>
      <c r="X25" s="120">
        <v>40925</v>
      </c>
      <c r="Y25" s="120">
        <v>41565</v>
      </c>
      <c r="Z25" s="120">
        <v>36836</v>
      </c>
      <c r="AA25" s="120">
        <v>39516</v>
      </c>
      <c r="AB25" s="120">
        <v>36660</v>
      </c>
      <c r="AC25" s="120">
        <v>35907</v>
      </c>
      <c r="AD25" s="73">
        <v>37680</v>
      </c>
      <c r="AE25" s="73">
        <v>-7719</v>
      </c>
      <c r="AF25" s="73">
        <v>38549</v>
      </c>
      <c r="AG25" s="73">
        <v>39851</v>
      </c>
      <c r="AH25" s="73">
        <v>35236</v>
      </c>
      <c r="AI25" s="73">
        <v>29229</v>
      </c>
      <c r="AJ25" s="145">
        <v>48645</v>
      </c>
      <c r="AK25" s="145">
        <v>42728</v>
      </c>
      <c r="AL25" s="145">
        <v>41789</v>
      </c>
      <c r="AM25" s="145">
        <v>41469</v>
      </c>
      <c r="AN25" s="73">
        <v>46702</v>
      </c>
      <c r="AO25" s="73">
        <v>40856</v>
      </c>
      <c r="AP25" s="73">
        <v>42145</v>
      </c>
      <c r="AQ25" s="73">
        <v>42788</v>
      </c>
      <c r="AR25" s="73">
        <v>49365</v>
      </c>
      <c r="AS25" s="73">
        <v>6995</v>
      </c>
      <c r="AT25" s="73">
        <v>56425</v>
      </c>
      <c r="AU25" s="73">
        <v>69228</v>
      </c>
      <c r="AV25" s="73">
        <v>68202</v>
      </c>
    </row>
    <row r="26" spans="1:48" s="62" customFormat="1">
      <c r="A26" s="53"/>
      <c r="B26" s="53"/>
      <c r="C26" s="53"/>
      <c r="D26" s="53"/>
      <c r="E26" s="53"/>
      <c r="F26" s="53"/>
      <c r="G26" s="53"/>
      <c r="H26" s="53"/>
      <c r="I26" s="55"/>
      <c r="J26" s="55"/>
      <c r="K26" s="55"/>
      <c r="L26" s="55"/>
      <c r="M26" s="55"/>
      <c r="N26" s="55"/>
      <c r="O26" s="55"/>
      <c r="P26" s="55"/>
      <c r="Q26" s="55"/>
      <c r="R26" s="55"/>
      <c r="S26" s="55"/>
      <c r="T26" s="55"/>
      <c r="U26" s="55"/>
      <c r="V26" s="55"/>
      <c r="W26" s="55"/>
      <c r="X26" s="55"/>
      <c r="Y26" s="55"/>
      <c r="Z26" s="55"/>
      <c r="AA26" s="55"/>
      <c r="AB26" s="55"/>
      <c r="AC26" s="55"/>
      <c r="AD26" s="55"/>
      <c r="AE26" s="55"/>
      <c r="AF26" s="55"/>
      <c r="AG26" s="55"/>
      <c r="AH26" s="55"/>
      <c r="AI26" s="55"/>
      <c r="AJ26" s="55"/>
      <c r="AK26" s="55"/>
      <c r="AL26" s="55"/>
      <c r="AM26" s="55"/>
      <c r="AN26" s="55"/>
      <c r="AO26" s="55"/>
      <c r="AP26" s="55"/>
      <c r="AQ26" s="55"/>
      <c r="AR26" s="55"/>
      <c r="AS26" s="55"/>
      <c r="AT26" s="55"/>
      <c r="AU26" s="55"/>
    </row>
    <row r="27" spans="1:48" s="63" customFormat="1" ht="33.75" customHeight="1">
      <c r="A27" s="213" t="s">
        <v>110</v>
      </c>
      <c r="B27" s="214"/>
      <c r="C27" s="214"/>
      <c r="D27" s="214"/>
      <c r="E27" s="214"/>
      <c r="F27" s="214"/>
      <c r="G27" s="214"/>
      <c r="H27" s="214"/>
      <c r="I27" s="214"/>
      <c r="J27" s="214"/>
      <c r="K27" s="214"/>
      <c r="L27" s="223"/>
      <c r="M27" s="91"/>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c r="AM27" s="55"/>
      <c r="AN27" s="55"/>
      <c r="AO27" s="55"/>
      <c r="AP27" s="55"/>
      <c r="AQ27" s="55"/>
      <c r="AR27" s="55"/>
      <c r="AS27" s="55"/>
      <c r="AT27" s="55"/>
      <c r="AU27" s="55"/>
    </row>
    <row r="28" spans="1:48" s="63" customFormat="1" ht="33.75" customHeight="1">
      <c r="A28" s="136" t="s">
        <v>111</v>
      </c>
      <c r="B28" s="87"/>
      <c r="C28" s="87"/>
      <c r="D28" s="87"/>
      <c r="E28" s="87"/>
      <c r="F28" s="87"/>
      <c r="G28" s="87"/>
      <c r="H28" s="87"/>
      <c r="I28" s="87"/>
      <c r="J28" s="87"/>
      <c r="K28" s="87"/>
      <c r="L28" s="91"/>
      <c r="M28" s="91"/>
      <c r="N28" s="55"/>
      <c r="O28" s="55"/>
      <c r="P28" s="55"/>
      <c r="Q28" s="55"/>
      <c r="R28" s="55"/>
      <c r="S28" s="55"/>
      <c r="T28" s="55"/>
      <c r="U28" s="55"/>
      <c r="V28" s="55"/>
      <c r="W28" s="55"/>
      <c r="X28" s="55"/>
      <c r="Y28" s="55"/>
      <c r="Z28" s="55"/>
      <c r="AA28" s="55"/>
      <c r="AB28" s="55"/>
      <c r="AC28" s="55"/>
      <c r="AD28" s="55"/>
      <c r="AE28" s="55"/>
      <c r="AF28" s="55"/>
      <c r="AG28" s="55"/>
      <c r="AH28" s="55"/>
      <c r="AI28" s="55"/>
      <c r="AJ28" s="55"/>
      <c r="AK28" s="55"/>
      <c r="AL28" s="55"/>
      <c r="AM28" s="55"/>
      <c r="AN28" s="55"/>
      <c r="AO28" s="55"/>
      <c r="AP28" s="55"/>
      <c r="AQ28" s="55"/>
      <c r="AR28" s="55"/>
      <c r="AS28" s="55"/>
      <c r="AT28" s="55"/>
      <c r="AU28" s="55"/>
    </row>
    <row r="29" spans="1:48" s="63" customFormat="1" ht="33.75" customHeight="1">
      <c r="A29" s="136" t="s">
        <v>112</v>
      </c>
      <c r="B29" s="87"/>
      <c r="C29" s="87"/>
      <c r="D29" s="87"/>
      <c r="E29" s="87"/>
      <c r="F29" s="87"/>
      <c r="G29" s="87"/>
      <c r="H29" s="87"/>
      <c r="I29" s="87"/>
      <c r="J29" s="87"/>
      <c r="K29" s="87"/>
      <c r="L29" s="91"/>
      <c r="M29" s="91"/>
      <c r="N29" s="55"/>
      <c r="O29" s="55"/>
      <c r="P29" s="55"/>
      <c r="Q29" s="55"/>
      <c r="R29" s="55"/>
      <c r="S29" s="55"/>
      <c r="T29" s="55"/>
      <c r="U29" s="55"/>
      <c r="V29" s="55"/>
      <c r="W29" s="55"/>
      <c r="X29" s="55"/>
      <c r="Y29" s="55"/>
      <c r="Z29" s="55"/>
      <c r="AA29" s="55"/>
      <c r="AB29" s="55"/>
      <c r="AC29" s="55"/>
      <c r="AD29" s="55"/>
      <c r="AE29" s="55"/>
      <c r="AF29" s="55"/>
      <c r="AG29" s="55"/>
      <c r="AH29" s="55"/>
      <c r="AI29" s="55"/>
      <c r="AJ29" s="55"/>
      <c r="AK29" s="55"/>
      <c r="AL29" s="55"/>
      <c r="AM29" s="55"/>
      <c r="AN29" s="55"/>
      <c r="AO29" s="55"/>
      <c r="AP29" s="55"/>
      <c r="AQ29" s="55"/>
      <c r="AR29" s="55"/>
      <c r="AS29" s="55"/>
      <c r="AT29" s="55"/>
      <c r="AU29" s="55"/>
    </row>
    <row r="30" spans="1:48" s="64" customFormat="1" ht="33.75" customHeight="1">
      <c r="A30" s="213" t="s">
        <v>57</v>
      </c>
      <c r="B30" s="214"/>
      <c r="C30" s="214"/>
      <c r="D30" s="214"/>
      <c r="E30" s="214"/>
      <c r="F30" s="214"/>
      <c r="G30" s="214"/>
      <c r="H30" s="214"/>
      <c r="I30" s="214"/>
      <c r="J30" s="214"/>
      <c r="K30" s="214"/>
      <c r="L30" s="223"/>
      <c r="M30" s="91"/>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row>
    <row r="31" spans="1:48" s="65" customFormat="1" ht="33.75" customHeight="1">
      <c r="A31" s="213" t="s">
        <v>58</v>
      </c>
      <c r="B31" s="214"/>
      <c r="C31" s="214"/>
      <c r="D31" s="214"/>
      <c r="E31" s="214"/>
      <c r="F31" s="214"/>
      <c r="G31" s="214"/>
      <c r="H31" s="214"/>
      <c r="I31" s="214"/>
      <c r="J31" s="214"/>
      <c r="K31" s="214"/>
      <c r="L31" s="223"/>
      <c r="M31" s="91"/>
      <c r="N31" s="55"/>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5"/>
      <c r="AN31" s="55"/>
      <c r="AO31" s="55"/>
      <c r="AP31" s="55"/>
      <c r="AQ31" s="55"/>
      <c r="AR31" s="55"/>
      <c r="AS31" s="55"/>
      <c r="AT31" s="55"/>
      <c r="AU31" s="55"/>
    </row>
    <row r="32" spans="1:48" s="66" customFormat="1" ht="88.5" customHeight="1">
      <c r="A32" s="224" t="s">
        <v>59</v>
      </c>
      <c r="B32" s="214"/>
      <c r="C32" s="214"/>
      <c r="D32" s="214"/>
      <c r="E32" s="214"/>
      <c r="F32" s="214"/>
      <c r="G32" s="214"/>
      <c r="H32" s="214"/>
      <c r="I32" s="214"/>
      <c r="J32" s="214"/>
      <c r="K32" s="214"/>
      <c r="L32" s="223"/>
      <c r="M32" s="91"/>
      <c r="N32" s="55"/>
      <c r="O32" s="55"/>
      <c r="P32" s="55"/>
      <c r="Q32" s="55"/>
      <c r="R32" s="55"/>
      <c r="S32" s="55"/>
      <c r="T32" s="55"/>
      <c r="U32" s="55"/>
      <c r="V32" s="55"/>
      <c r="W32" s="55"/>
      <c r="X32" s="55"/>
      <c r="Y32" s="55"/>
      <c r="Z32" s="55"/>
      <c r="AA32" s="55"/>
      <c r="AB32" s="55"/>
      <c r="AC32" s="55"/>
      <c r="AD32" s="55"/>
      <c r="AE32" s="55"/>
      <c r="AF32" s="55"/>
      <c r="AG32" s="55"/>
      <c r="AH32" s="55"/>
      <c r="AI32" s="55"/>
      <c r="AJ32" s="55"/>
      <c r="AK32" s="55"/>
      <c r="AL32" s="55"/>
      <c r="AM32" s="55"/>
      <c r="AN32" s="55"/>
      <c r="AO32" s="55"/>
      <c r="AP32" s="55"/>
      <c r="AQ32" s="55"/>
      <c r="AR32" s="55"/>
      <c r="AS32" s="55"/>
      <c r="AT32" s="55"/>
      <c r="AU32" s="55"/>
    </row>
    <row r="33" spans="1:9">
      <c r="A33" s="137"/>
      <c r="B33" s="137"/>
      <c r="C33" s="137"/>
      <c r="D33" s="137"/>
      <c r="E33" s="137"/>
      <c r="F33" s="137"/>
      <c r="G33" s="137"/>
      <c r="H33" s="137"/>
      <c r="I33" s="137"/>
    </row>
  </sheetData>
  <sheetProtection algorithmName="SHA-512" hashValue="IyiNzdsWxATBLV4CTs7nZW01o4L3qsjAGWW+zgmZurb5DIK6FINBaxd7Tu4agpkZfcTqq9G16p5KSTKdVA7zBA==" saltValue="EXtatnCJl9OQHVNlJi9B2g==" spinCount="100000" sheet="1" objects="1" scenarios="1"/>
  <mergeCells count="12">
    <mergeCell ref="A32:L32"/>
    <mergeCell ref="A22:B22"/>
    <mergeCell ref="A27:L27"/>
    <mergeCell ref="A30:L30"/>
    <mergeCell ref="A23:B23"/>
    <mergeCell ref="A24:B24"/>
    <mergeCell ref="A25:B25"/>
    <mergeCell ref="AF1:AH1"/>
    <mergeCell ref="AB1:AD1"/>
    <mergeCell ref="A14:B14"/>
    <mergeCell ref="A20:B20"/>
    <mergeCell ref="A31:L31"/>
  </mergeCells>
  <phoneticPr fontId="2"/>
  <pageMargins left="0.27" right="0.24" top="0.98425196850393704" bottom="0.76" header="0.51181102362204722" footer="0.51181102362204722"/>
  <pageSetup paperSize="9" scale="44"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126"/>
  <sheetViews>
    <sheetView tabSelected="1" topLeftCell="A60" zoomScale="87" zoomScaleNormal="87" workbookViewId="0">
      <pane xSplit="3" topLeftCell="E1" activePane="topRight" state="frozen"/>
      <selection activeCell="A30" sqref="A30"/>
      <selection pane="topRight" activeCell="A104" sqref="A104:R104"/>
    </sheetView>
  </sheetViews>
  <sheetFormatPr defaultColWidth="9" defaultRowHeight="15.5" outlineLevelRow="1"/>
  <cols>
    <col min="1" max="1" width="15.453125" style="3" customWidth="1"/>
    <col min="2" max="2" width="1.90625" style="3" customWidth="1"/>
    <col min="3" max="3" width="25.453125" style="3" customWidth="1"/>
    <col min="4" max="19" width="11.90625" style="3" customWidth="1"/>
    <col min="20" max="23" width="12.453125" style="3" customWidth="1"/>
    <col min="24" max="16384" width="9" style="3"/>
  </cols>
  <sheetData>
    <row r="1" spans="1:25" ht="30" customHeight="1">
      <c r="A1" s="1" t="s">
        <v>113</v>
      </c>
      <c r="B1" s="1"/>
      <c r="C1" s="2"/>
      <c r="D1" s="2"/>
      <c r="E1" s="2"/>
      <c r="F1" s="2"/>
      <c r="G1" s="2"/>
      <c r="H1" s="2"/>
      <c r="I1" s="2"/>
      <c r="J1" s="2"/>
      <c r="K1" s="2"/>
      <c r="L1" s="2"/>
      <c r="M1" s="2"/>
      <c r="N1" s="2"/>
      <c r="O1" s="2"/>
      <c r="Q1" s="38"/>
      <c r="T1" s="96"/>
      <c r="U1" s="96"/>
      <c r="W1" s="96" t="s">
        <v>114</v>
      </c>
    </row>
    <row r="2" spans="1:25" ht="30" customHeight="1">
      <c r="A2" s="103"/>
      <c r="B2" s="104"/>
      <c r="C2" s="105"/>
      <c r="D2" s="243" t="s">
        <v>9</v>
      </c>
      <c r="E2" s="244"/>
      <c r="F2" s="244"/>
      <c r="G2" s="245"/>
      <c r="H2" s="243" t="s">
        <v>10</v>
      </c>
      <c r="I2" s="244"/>
      <c r="J2" s="244"/>
      <c r="K2" s="245"/>
      <c r="L2" s="243" t="s">
        <v>11</v>
      </c>
      <c r="M2" s="244"/>
      <c r="N2" s="244"/>
      <c r="O2" s="245"/>
      <c r="P2" s="240" t="s">
        <v>115</v>
      </c>
      <c r="Q2" s="248"/>
      <c r="R2" s="248"/>
      <c r="S2" s="220"/>
      <c r="T2" s="240" t="s">
        <v>116</v>
      </c>
      <c r="U2" s="241"/>
      <c r="V2" s="242"/>
      <c r="W2" s="218"/>
      <c r="X2" s="106"/>
      <c r="Y2" s="106"/>
    </row>
    <row r="3" spans="1:25" ht="25">
      <c r="A3" s="107"/>
      <c r="B3" s="108"/>
      <c r="C3" s="109"/>
      <c r="D3" s="69" t="s">
        <v>117</v>
      </c>
      <c r="E3" s="69" t="s">
        <v>118</v>
      </c>
      <c r="F3" s="69" t="s">
        <v>119</v>
      </c>
      <c r="G3" s="69" t="s">
        <v>120</v>
      </c>
      <c r="H3" s="69" t="s">
        <v>117</v>
      </c>
      <c r="I3" s="69" t="s">
        <v>118</v>
      </c>
      <c r="J3" s="69" t="s">
        <v>119</v>
      </c>
      <c r="K3" s="69" t="s">
        <v>120</v>
      </c>
      <c r="L3" s="69" t="s">
        <v>117</v>
      </c>
      <c r="M3" s="69" t="s">
        <v>118</v>
      </c>
      <c r="N3" s="69" t="s">
        <v>119</v>
      </c>
      <c r="O3" s="69" t="s">
        <v>120</v>
      </c>
      <c r="P3" s="69" t="s">
        <v>117</v>
      </c>
      <c r="Q3" s="69" t="s">
        <v>118</v>
      </c>
      <c r="R3" s="69" t="s">
        <v>119</v>
      </c>
      <c r="S3" s="69" t="s">
        <v>120</v>
      </c>
      <c r="T3" s="69" t="s">
        <v>121</v>
      </c>
      <c r="U3" s="69" t="s">
        <v>122</v>
      </c>
      <c r="V3" s="69" t="s">
        <v>123</v>
      </c>
      <c r="W3" s="69" t="s">
        <v>124</v>
      </c>
    </row>
    <row r="4" spans="1:25" ht="14.25" customHeight="1">
      <c r="A4" s="110" t="s">
        <v>31</v>
      </c>
      <c r="B4" s="236"/>
      <c r="C4" s="237"/>
      <c r="D4" s="111">
        <v>16452</v>
      </c>
      <c r="E4" s="111">
        <v>19626</v>
      </c>
      <c r="F4" s="111">
        <v>18444</v>
      </c>
      <c r="G4" s="112">
        <v>28597</v>
      </c>
      <c r="H4" s="111">
        <v>21021</v>
      </c>
      <c r="I4" s="113">
        <v>24813</v>
      </c>
      <c r="J4" s="113">
        <v>22986</v>
      </c>
      <c r="K4" s="113">
        <v>20139</v>
      </c>
      <c r="L4" s="114">
        <v>23622</v>
      </c>
      <c r="M4" s="113">
        <v>23835</v>
      </c>
      <c r="N4" s="113">
        <v>23936</v>
      </c>
      <c r="O4" s="115">
        <v>27120</v>
      </c>
      <c r="P4" s="115">
        <v>23187</v>
      </c>
      <c r="Q4" s="113">
        <v>27509</v>
      </c>
      <c r="R4" s="70">
        <v>24659</v>
      </c>
      <c r="S4" s="70">
        <v>26598</v>
      </c>
      <c r="T4" s="70">
        <v>24892</v>
      </c>
      <c r="U4" s="70">
        <v>25523</v>
      </c>
      <c r="V4" s="70">
        <v>23841</v>
      </c>
      <c r="W4" s="70">
        <v>28225</v>
      </c>
    </row>
    <row r="5" spans="1:25" ht="14.25" customHeight="1">
      <c r="A5" s="116"/>
      <c r="B5" s="238" t="s">
        <v>106</v>
      </c>
      <c r="C5" s="238"/>
      <c r="D5" s="117">
        <v>16108</v>
      </c>
      <c r="E5" s="118">
        <v>16677</v>
      </c>
      <c r="F5" s="118">
        <v>17370</v>
      </c>
      <c r="G5" s="118">
        <v>16770</v>
      </c>
      <c r="H5" s="118">
        <v>18393</v>
      </c>
      <c r="I5" s="118">
        <v>18419</v>
      </c>
      <c r="J5" s="118">
        <v>18782</v>
      </c>
      <c r="K5" s="118">
        <v>16021</v>
      </c>
      <c r="L5" s="119">
        <v>18495</v>
      </c>
      <c r="M5" s="120">
        <v>19682</v>
      </c>
      <c r="N5" s="120">
        <v>20802</v>
      </c>
      <c r="O5" s="120">
        <v>21358</v>
      </c>
      <c r="P5" s="118">
        <v>20958</v>
      </c>
      <c r="Q5" s="120">
        <v>20182</v>
      </c>
      <c r="R5" s="71">
        <v>21482</v>
      </c>
      <c r="S5" s="71">
        <v>20415</v>
      </c>
      <c r="T5" s="71">
        <v>20615</v>
      </c>
      <c r="U5" s="71">
        <v>22516</v>
      </c>
      <c r="V5" s="71">
        <v>21895</v>
      </c>
      <c r="W5" s="71">
        <v>21158</v>
      </c>
    </row>
    <row r="6" spans="1:25" ht="14.25" customHeight="1">
      <c r="A6" s="116"/>
      <c r="B6" s="239" t="s">
        <v>107</v>
      </c>
      <c r="C6" s="238"/>
      <c r="D6" s="117">
        <v>362</v>
      </c>
      <c r="E6" s="118">
        <v>2966</v>
      </c>
      <c r="F6" s="118">
        <v>1091</v>
      </c>
      <c r="G6" s="118">
        <v>11843</v>
      </c>
      <c r="H6" s="118">
        <v>2644</v>
      </c>
      <c r="I6" s="118">
        <v>6459</v>
      </c>
      <c r="J6" s="118">
        <v>4219</v>
      </c>
      <c r="K6" s="118">
        <v>4138</v>
      </c>
      <c r="L6" s="119">
        <v>5147</v>
      </c>
      <c r="M6" s="120">
        <v>4170</v>
      </c>
      <c r="N6" s="120">
        <v>3162</v>
      </c>
      <c r="O6" s="120">
        <v>5772</v>
      </c>
      <c r="P6" s="118">
        <v>2249</v>
      </c>
      <c r="Q6" s="120">
        <v>7345</v>
      </c>
      <c r="R6" s="71">
        <v>3194</v>
      </c>
      <c r="S6" s="71">
        <v>6201</v>
      </c>
      <c r="T6" s="71">
        <v>4296</v>
      </c>
      <c r="U6" s="71">
        <v>3023</v>
      </c>
      <c r="V6" s="71">
        <v>1962</v>
      </c>
      <c r="W6" s="71">
        <v>7081</v>
      </c>
    </row>
    <row r="7" spans="1:25" ht="13.5" customHeight="1">
      <c r="A7" s="116"/>
      <c r="B7" s="113"/>
      <c r="C7" s="121" t="s">
        <v>36</v>
      </c>
      <c r="D7" s="117">
        <v>-18</v>
      </c>
      <c r="E7" s="118">
        <v>-17</v>
      </c>
      <c r="F7" s="118">
        <v>-17</v>
      </c>
      <c r="G7" s="118">
        <v>-15</v>
      </c>
      <c r="H7" s="118">
        <v>-16</v>
      </c>
      <c r="I7" s="118">
        <v>-65</v>
      </c>
      <c r="J7" s="118">
        <v>-15</v>
      </c>
      <c r="K7" s="118">
        <v>-20</v>
      </c>
      <c r="L7" s="119">
        <v>-20</v>
      </c>
      <c r="M7" s="120">
        <v>-16</v>
      </c>
      <c r="N7" s="120">
        <v>-28</v>
      </c>
      <c r="O7" s="120">
        <v>-11</v>
      </c>
      <c r="P7" s="118">
        <v>-19</v>
      </c>
      <c r="Q7" s="120">
        <v>-18</v>
      </c>
      <c r="R7" s="71">
        <v>-18</v>
      </c>
      <c r="S7" s="71">
        <v>-17</v>
      </c>
      <c r="T7" s="71">
        <v>-19</v>
      </c>
      <c r="U7" s="71">
        <v>-17</v>
      </c>
      <c r="V7" s="71">
        <v>-16</v>
      </c>
      <c r="W7" s="71">
        <v>-15</v>
      </c>
    </row>
    <row r="8" spans="1:25" ht="14.25" customHeight="1">
      <c r="A8" s="110" t="s">
        <v>125</v>
      </c>
      <c r="B8" s="246"/>
      <c r="C8" s="247"/>
      <c r="D8" s="118">
        <v>925</v>
      </c>
      <c r="E8" s="118">
        <v>905</v>
      </c>
      <c r="F8" s="118">
        <v>1638</v>
      </c>
      <c r="G8" s="122">
        <v>2233</v>
      </c>
      <c r="H8" s="118">
        <v>2156</v>
      </c>
      <c r="I8" s="120">
        <v>2360</v>
      </c>
      <c r="J8" s="120">
        <v>2152</v>
      </c>
      <c r="K8" s="120">
        <v>626</v>
      </c>
      <c r="L8" s="119">
        <v>2383</v>
      </c>
      <c r="M8" s="120">
        <v>2286</v>
      </c>
      <c r="N8" s="120">
        <v>3093</v>
      </c>
      <c r="O8" s="123">
        <v>2782</v>
      </c>
      <c r="P8" s="123">
        <v>2726</v>
      </c>
      <c r="Q8" s="120">
        <v>3666</v>
      </c>
      <c r="R8" s="71">
        <v>2353</v>
      </c>
      <c r="S8" s="71">
        <v>2137</v>
      </c>
      <c r="T8" s="71">
        <v>2376</v>
      </c>
      <c r="U8" s="71">
        <v>2469</v>
      </c>
      <c r="V8" s="71">
        <v>2142</v>
      </c>
      <c r="W8" s="71">
        <v>1458</v>
      </c>
    </row>
    <row r="9" spans="1:25" ht="14.25" customHeight="1">
      <c r="A9" s="116"/>
      <c r="B9" s="238" t="s">
        <v>32</v>
      </c>
      <c r="C9" s="238"/>
      <c r="D9" s="118">
        <v>2360</v>
      </c>
      <c r="E9" s="118">
        <v>1901</v>
      </c>
      <c r="F9" s="118">
        <v>2894</v>
      </c>
      <c r="G9" s="118">
        <v>1949</v>
      </c>
      <c r="H9" s="118">
        <v>2905</v>
      </c>
      <c r="I9" s="118">
        <v>3118</v>
      </c>
      <c r="J9" s="118">
        <v>2389</v>
      </c>
      <c r="K9" s="118">
        <v>2107</v>
      </c>
      <c r="L9" s="119">
        <v>2736</v>
      </c>
      <c r="M9" s="120">
        <v>2801</v>
      </c>
      <c r="N9" s="120">
        <v>3778</v>
      </c>
      <c r="O9" s="120">
        <v>3348</v>
      </c>
      <c r="P9" s="120">
        <v>3708</v>
      </c>
      <c r="Q9" s="120">
        <v>3147</v>
      </c>
      <c r="R9" s="71">
        <v>3314</v>
      </c>
      <c r="S9" s="71">
        <v>2443</v>
      </c>
      <c r="T9" s="71">
        <v>3098</v>
      </c>
      <c r="U9" s="71">
        <v>3213</v>
      </c>
      <c r="V9" s="71">
        <v>3297</v>
      </c>
      <c r="W9" s="71">
        <v>2082</v>
      </c>
    </row>
    <row r="10" spans="1:25" ht="14.25" customHeight="1">
      <c r="A10" s="116"/>
      <c r="B10" s="238" t="s">
        <v>34</v>
      </c>
      <c r="C10" s="238"/>
      <c r="D10" s="118">
        <v>-384</v>
      </c>
      <c r="E10" s="118">
        <v>-76</v>
      </c>
      <c r="F10" s="118">
        <v>-246</v>
      </c>
      <c r="G10" s="118">
        <v>1396</v>
      </c>
      <c r="H10" s="118">
        <v>273</v>
      </c>
      <c r="I10" s="118">
        <v>251</v>
      </c>
      <c r="J10" s="118">
        <v>658</v>
      </c>
      <c r="K10" s="118">
        <v>140</v>
      </c>
      <c r="L10" s="119">
        <v>780</v>
      </c>
      <c r="M10" s="120">
        <v>587</v>
      </c>
      <c r="N10" s="120">
        <v>472</v>
      </c>
      <c r="O10" s="120">
        <v>502</v>
      </c>
      <c r="P10" s="120">
        <v>163</v>
      </c>
      <c r="Q10" s="120">
        <v>1693</v>
      </c>
      <c r="R10" s="71">
        <v>179</v>
      </c>
      <c r="S10" s="71">
        <v>969</v>
      </c>
      <c r="T10" s="71">
        <v>343</v>
      </c>
      <c r="U10" s="71">
        <v>476</v>
      </c>
      <c r="V10" s="71">
        <v>17</v>
      </c>
      <c r="W10" s="71">
        <v>506</v>
      </c>
    </row>
    <row r="11" spans="1:25" ht="14.25" customHeight="1">
      <c r="A11" s="113"/>
      <c r="B11" s="231" t="s">
        <v>40</v>
      </c>
      <c r="C11" s="231"/>
      <c r="D11" s="118">
        <v>-1050</v>
      </c>
      <c r="E11" s="118">
        <v>-919</v>
      </c>
      <c r="F11" s="118">
        <v>-1010</v>
      </c>
      <c r="G11" s="118">
        <v>-1111</v>
      </c>
      <c r="H11" s="118">
        <v>-1022</v>
      </c>
      <c r="I11" s="118">
        <v>-1009</v>
      </c>
      <c r="J11" s="118">
        <v>-894</v>
      </c>
      <c r="K11" s="118">
        <v>-1622</v>
      </c>
      <c r="L11" s="119">
        <v>-1134</v>
      </c>
      <c r="M11" s="120">
        <v>-1103</v>
      </c>
      <c r="N11" s="120">
        <v>-1157</v>
      </c>
      <c r="O11" s="120">
        <v>-1068</v>
      </c>
      <c r="P11" s="120">
        <v>-1145</v>
      </c>
      <c r="Q11" s="120">
        <v>-1175</v>
      </c>
      <c r="R11" s="71">
        <v>-1140</v>
      </c>
      <c r="S11" s="71">
        <v>-1275</v>
      </c>
      <c r="T11" s="71">
        <v>-1065</v>
      </c>
      <c r="U11" s="71">
        <v>-1219</v>
      </c>
      <c r="V11" s="71">
        <v>-1171</v>
      </c>
      <c r="W11" s="71">
        <v>-1130</v>
      </c>
    </row>
    <row r="12" spans="1:25" ht="14.25" customHeight="1">
      <c r="A12" s="124" t="s">
        <v>41</v>
      </c>
      <c r="B12" s="125"/>
      <c r="C12" s="119"/>
      <c r="D12" s="118">
        <v>1052</v>
      </c>
      <c r="E12" s="118">
        <v>822</v>
      </c>
      <c r="F12" s="118">
        <v>1690</v>
      </c>
      <c r="G12" s="122">
        <v>2471</v>
      </c>
      <c r="H12" s="118">
        <v>2304</v>
      </c>
      <c r="I12" s="120">
        <v>2568</v>
      </c>
      <c r="J12" s="120">
        <v>2410</v>
      </c>
      <c r="K12" s="120">
        <v>768</v>
      </c>
      <c r="L12" s="119">
        <v>2547</v>
      </c>
      <c r="M12" s="120">
        <v>2407</v>
      </c>
      <c r="N12" s="120">
        <v>3225</v>
      </c>
      <c r="O12" s="123">
        <v>2976</v>
      </c>
      <c r="P12" s="123">
        <v>2887</v>
      </c>
      <c r="Q12" s="120">
        <v>3584</v>
      </c>
      <c r="R12" s="71">
        <v>2919</v>
      </c>
      <c r="S12" s="71">
        <v>2285</v>
      </c>
      <c r="T12" s="71">
        <v>2570</v>
      </c>
      <c r="U12" s="71">
        <v>2255</v>
      </c>
      <c r="V12" s="71">
        <v>2308</v>
      </c>
      <c r="W12" s="71">
        <v>539</v>
      </c>
    </row>
    <row r="13" spans="1:25" ht="14.25" customHeight="1">
      <c r="A13" s="124" t="s">
        <v>126</v>
      </c>
      <c r="B13" s="125"/>
      <c r="C13" s="119"/>
      <c r="D13" s="118">
        <v>557</v>
      </c>
      <c r="E13" s="118">
        <v>296</v>
      </c>
      <c r="F13" s="118">
        <v>2398</v>
      </c>
      <c r="G13" s="122">
        <v>1499</v>
      </c>
      <c r="H13" s="118">
        <v>1415</v>
      </c>
      <c r="I13" s="120">
        <v>1612</v>
      </c>
      <c r="J13" s="120">
        <v>1709</v>
      </c>
      <c r="K13" s="120">
        <v>351</v>
      </c>
      <c r="L13" s="119">
        <v>1470</v>
      </c>
      <c r="M13" s="120">
        <v>1667</v>
      </c>
      <c r="N13" s="120">
        <v>1922</v>
      </c>
      <c r="O13" s="123">
        <v>1596</v>
      </c>
      <c r="P13" s="123">
        <v>1605</v>
      </c>
      <c r="Q13" s="120">
        <v>2302</v>
      </c>
      <c r="R13" s="71">
        <v>1672</v>
      </c>
      <c r="S13" s="71">
        <v>1079</v>
      </c>
      <c r="T13" s="71">
        <v>1437</v>
      </c>
      <c r="U13" s="71">
        <v>1437</v>
      </c>
      <c r="V13" s="71">
        <v>1322</v>
      </c>
      <c r="W13" s="71">
        <v>61</v>
      </c>
    </row>
    <row r="14" spans="1:25" s="129" customFormat="1" ht="14.25" customHeight="1">
      <c r="A14" s="124" t="s">
        <v>44</v>
      </c>
      <c r="B14" s="125"/>
      <c r="C14" s="126"/>
      <c r="D14" s="102">
        <v>5.6</v>
      </c>
      <c r="E14" s="102">
        <v>4.5999999999999996</v>
      </c>
      <c r="F14" s="102">
        <v>8.9</v>
      </c>
      <c r="G14" s="127">
        <v>7.8</v>
      </c>
      <c r="H14" s="102">
        <v>10.3</v>
      </c>
      <c r="I14" s="102">
        <v>9.5</v>
      </c>
      <c r="J14" s="102">
        <v>9.4</v>
      </c>
      <c r="K14" s="102">
        <v>3.1</v>
      </c>
      <c r="L14" s="126">
        <v>10.1</v>
      </c>
      <c r="M14" s="102">
        <v>9.6</v>
      </c>
      <c r="N14" s="102">
        <v>12.9</v>
      </c>
      <c r="O14" s="128">
        <v>10.3</v>
      </c>
      <c r="P14" s="128">
        <v>11.8</v>
      </c>
      <c r="Q14" s="102">
        <v>13.3</v>
      </c>
      <c r="R14" s="72">
        <v>9.5</v>
      </c>
      <c r="S14" s="72">
        <v>8</v>
      </c>
      <c r="T14" s="72">
        <v>9.5</v>
      </c>
      <c r="U14" s="72">
        <v>9.6999999999999993</v>
      </c>
      <c r="V14" s="72">
        <v>9</v>
      </c>
      <c r="W14" s="72">
        <v>5.2</v>
      </c>
    </row>
    <row r="15" spans="1:25" s="129" customFormat="1" ht="14.25" customHeight="1">
      <c r="A15" s="124" t="s">
        <v>45</v>
      </c>
      <c r="B15" s="125"/>
      <c r="C15" s="126"/>
      <c r="D15" s="102">
        <v>6.4</v>
      </c>
      <c r="E15" s="102">
        <v>4.2</v>
      </c>
      <c r="F15" s="102">
        <v>9.1999999999999993</v>
      </c>
      <c r="G15" s="127">
        <v>8.6</v>
      </c>
      <c r="H15" s="102">
        <v>11</v>
      </c>
      <c r="I15" s="102">
        <v>10.4</v>
      </c>
      <c r="J15" s="102">
        <v>10.5</v>
      </c>
      <c r="K15" s="102">
        <v>3.8</v>
      </c>
      <c r="L15" s="126">
        <v>10.8</v>
      </c>
      <c r="M15" s="102">
        <v>10.1</v>
      </c>
      <c r="N15" s="102">
        <v>13.5</v>
      </c>
      <c r="O15" s="128">
        <v>11</v>
      </c>
      <c r="P15" s="128">
        <v>12.5</v>
      </c>
      <c r="Q15" s="102">
        <v>13</v>
      </c>
      <c r="R15" s="72">
        <v>11.8</v>
      </c>
      <c r="S15" s="72">
        <v>8.6</v>
      </c>
      <c r="T15" s="72">
        <v>10.3</v>
      </c>
      <c r="U15" s="72">
        <v>8.8000000000000007</v>
      </c>
      <c r="V15" s="72">
        <v>9.6999999999999993</v>
      </c>
      <c r="W15" s="72">
        <v>1.9</v>
      </c>
    </row>
    <row r="16" spans="1:25" ht="14.25" customHeight="1">
      <c r="A16" s="130"/>
      <c r="B16" s="131"/>
      <c r="C16" s="119"/>
      <c r="D16" s="119"/>
      <c r="E16" s="119"/>
      <c r="F16" s="119"/>
      <c r="G16" s="119"/>
      <c r="H16" s="120"/>
      <c r="I16" s="120"/>
      <c r="J16" s="120"/>
      <c r="K16" s="120"/>
      <c r="L16" s="120"/>
      <c r="M16" s="120"/>
      <c r="N16" s="120"/>
      <c r="O16" s="120"/>
      <c r="P16" s="120"/>
      <c r="Q16" s="120"/>
      <c r="R16" s="71"/>
      <c r="S16" s="71"/>
      <c r="T16" s="71"/>
      <c r="U16" s="71"/>
      <c r="V16" s="71"/>
      <c r="W16" s="71"/>
    </row>
    <row r="17" spans="1:23" ht="14.25" customHeight="1">
      <c r="A17" s="124" t="s">
        <v>46</v>
      </c>
      <c r="B17" s="125"/>
      <c r="C17" s="119"/>
      <c r="D17" s="118">
        <v>111606</v>
      </c>
      <c r="E17" s="118">
        <v>109734</v>
      </c>
      <c r="F17" s="118">
        <v>111389</v>
      </c>
      <c r="G17" s="118">
        <v>111301</v>
      </c>
      <c r="H17" s="118">
        <v>111915</v>
      </c>
      <c r="I17" s="120">
        <v>113903</v>
      </c>
      <c r="J17" s="120">
        <v>115369</v>
      </c>
      <c r="K17" s="120">
        <v>115564</v>
      </c>
      <c r="L17" s="120">
        <v>116509</v>
      </c>
      <c r="M17" s="120">
        <v>119148</v>
      </c>
      <c r="N17" s="120">
        <v>121589</v>
      </c>
      <c r="O17" s="120">
        <v>123915</v>
      </c>
      <c r="P17" s="120">
        <v>126390</v>
      </c>
      <c r="Q17" s="120">
        <v>128717</v>
      </c>
      <c r="R17" s="71">
        <v>129929</v>
      </c>
      <c r="S17" s="71">
        <v>131074</v>
      </c>
      <c r="T17" s="71">
        <v>131953</v>
      </c>
      <c r="U17" s="71">
        <v>133393</v>
      </c>
      <c r="V17" s="71">
        <v>130647</v>
      </c>
      <c r="W17" s="71">
        <v>129834</v>
      </c>
    </row>
    <row r="18" spans="1:23" ht="14.25" customHeight="1">
      <c r="A18" s="124" t="s">
        <v>47</v>
      </c>
      <c r="B18" s="125"/>
      <c r="C18" s="119"/>
      <c r="D18" s="118">
        <v>143274</v>
      </c>
      <c r="E18" s="118">
        <v>140845</v>
      </c>
      <c r="F18" s="118">
        <v>142710</v>
      </c>
      <c r="G18" s="118">
        <v>146376</v>
      </c>
      <c r="H18" s="118">
        <v>149771</v>
      </c>
      <c r="I18" s="120">
        <v>152774</v>
      </c>
      <c r="J18" s="120">
        <v>154388</v>
      </c>
      <c r="K18" s="120">
        <v>154309</v>
      </c>
      <c r="L18" s="120">
        <v>154728</v>
      </c>
      <c r="M18" s="120">
        <v>154193</v>
      </c>
      <c r="N18" s="120">
        <v>157381</v>
      </c>
      <c r="O18" s="120">
        <v>165681</v>
      </c>
      <c r="P18" s="120">
        <v>165890</v>
      </c>
      <c r="Q18" s="120">
        <v>163723</v>
      </c>
      <c r="R18" s="71">
        <v>165648</v>
      </c>
      <c r="S18" s="71">
        <v>166610</v>
      </c>
      <c r="T18" s="71">
        <v>163195</v>
      </c>
      <c r="U18" s="71">
        <v>164374</v>
      </c>
      <c r="V18" s="71">
        <v>161563</v>
      </c>
      <c r="W18" s="71">
        <v>159633</v>
      </c>
    </row>
    <row r="19" spans="1:23" ht="14.25" customHeight="1">
      <c r="A19" s="219" t="s">
        <v>49</v>
      </c>
      <c r="B19" s="232"/>
      <c r="C19" s="220"/>
      <c r="D19" s="102">
        <v>77.900000000000006</v>
      </c>
      <c r="E19" s="102">
        <v>77.900000000000006</v>
      </c>
      <c r="F19" s="102">
        <v>78.099999999999994</v>
      </c>
      <c r="G19" s="102">
        <v>76</v>
      </c>
      <c r="H19" s="102">
        <v>74.7</v>
      </c>
      <c r="I19" s="102">
        <v>74.599999999999994</v>
      </c>
      <c r="J19" s="102">
        <v>74.7</v>
      </c>
      <c r="K19" s="102">
        <v>74.900000000000006</v>
      </c>
      <c r="L19" s="102">
        <v>75.3</v>
      </c>
      <c r="M19" s="102">
        <v>77.3</v>
      </c>
      <c r="N19" s="102">
        <v>77.3</v>
      </c>
      <c r="O19" s="102">
        <v>74.8</v>
      </c>
      <c r="P19" s="102">
        <v>74.916510940984992</v>
      </c>
      <c r="Q19" s="102">
        <v>77.400000000000006</v>
      </c>
      <c r="R19" s="72">
        <v>77.2</v>
      </c>
      <c r="S19" s="72">
        <v>77.3</v>
      </c>
      <c r="T19" s="72">
        <v>79.5</v>
      </c>
      <c r="U19" s="72">
        <v>79.7</v>
      </c>
      <c r="V19" s="72">
        <v>79.5</v>
      </c>
      <c r="W19" s="72">
        <v>79.900000000000006</v>
      </c>
    </row>
    <row r="20" spans="1:23" ht="14.25" customHeight="1">
      <c r="A20" s="132"/>
      <c r="B20" s="98"/>
      <c r="C20" s="98"/>
      <c r="D20" s="133"/>
      <c r="E20" s="133"/>
      <c r="F20" s="133"/>
      <c r="G20" s="133"/>
      <c r="H20" s="133"/>
      <c r="I20" s="133"/>
      <c r="J20" s="133"/>
      <c r="K20" s="133"/>
      <c r="L20" s="133"/>
      <c r="M20" s="133"/>
      <c r="N20" s="133"/>
      <c r="O20" s="133"/>
      <c r="P20" s="133"/>
      <c r="Q20" s="133"/>
      <c r="R20" s="82"/>
      <c r="S20" s="82"/>
      <c r="T20" s="82"/>
      <c r="U20" s="82"/>
      <c r="V20" s="82"/>
      <c r="W20" s="82"/>
    </row>
    <row r="21" spans="1:23" ht="14.25" customHeight="1">
      <c r="A21" s="98"/>
      <c r="B21" s="98"/>
      <c r="C21" s="98"/>
      <c r="D21" s="133"/>
      <c r="E21" s="133"/>
      <c r="F21" s="133"/>
      <c r="G21" s="133"/>
      <c r="H21" s="133"/>
      <c r="I21" s="96"/>
      <c r="L21" s="133"/>
      <c r="N21" s="133"/>
      <c r="P21" s="133"/>
      <c r="Q21" s="133"/>
      <c r="R21" s="82"/>
      <c r="T21" s="82"/>
      <c r="U21" s="82"/>
      <c r="V21" s="82"/>
      <c r="W21" s="96" t="s">
        <v>114</v>
      </c>
    </row>
    <row r="22" spans="1:23" ht="30" customHeight="1">
      <c r="A22" s="103"/>
      <c r="B22" s="104"/>
      <c r="C22" s="105"/>
      <c r="D22" s="228" t="s">
        <v>127</v>
      </c>
      <c r="E22" s="229"/>
      <c r="F22" s="229"/>
      <c r="G22" s="230"/>
      <c r="H22" s="228" t="s">
        <v>128</v>
      </c>
      <c r="I22" s="229"/>
      <c r="J22" s="229"/>
      <c r="K22" s="230"/>
      <c r="L22" s="227" t="s">
        <v>129</v>
      </c>
      <c r="M22" s="227"/>
      <c r="N22" s="227"/>
      <c r="O22" s="227"/>
      <c r="P22" s="227" t="s">
        <v>130</v>
      </c>
      <c r="Q22" s="227"/>
      <c r="R22" s="227"/>
      <c r="S22" s="227"/>
      <c r="T22" s="227" t="s">
        <v>131</v>
      </c>
      <c r="U22" s="227"/>
      <c r="V22" s="227"/>
      <c r="W22" s="227"/>
    </row>
    <row r="23" spans="1:23" ht="26.25" customHeight="1">
      <c r="A23" s="107"/>
      <c r="B23" s="108"/>
      <c r="C23" s="109"/>
      <c r="D23" s="69" t="s">
        <v>121</v>
      </c>
      <c r="E23" s="69" t="s">
        <v>122</v>
      </c>
      <c r="F23" s="69" t="s">
        <v>119</v>
      </c>
      <c r="G23" s="69" t="s">
        <v>124</v>
      </c>
      <c r="H23" s="83" t="s">
        <v>121</v>
      </c>
      <c r="I23" s="83" t="s">
        <v>122</v>
      </c>
      <c r="J23" s="83" t="s">
        <v>119</v>
      </c>
      <c r="K23" s="69" t="s">
        <v>124</v>
      </c>
      <c r="L23" s="69" t="s">
        <v>121</v>
      </c>
      <c r="M23" s="69" t="s">
        <v>122</v>
      </c>
      <c r="N23" s="69" t="s">
        <v>119</v>
      </c>
      <c r="O23" s="69" t="s">
        <v>124</v>
      </c>
      <c r="P23" s="69" t="s">
        <v>121</v>
      </c>
      <c r="Q23" s="69" t="s">
        <v>122</v>
      </c>
      <c r="R23" s="69" t="s">
        <v>119</v>
      </c>
      <c r="S23" s="69" t="s">
        <v>124</v>
      </c>
      <c r="T23" s="69" t="s">
        <v>121</v>
      </c>
      <c r="U23" s="69" t="s">
        <v>122</v>
      </c>
      <c r="V23" s="69" t="s">
        <v>119</v>
      </c>
      <c r="W23" s="69" t="s">
        <v>124</v>
      </c>
    </row>
    <row r="24" spans="1:23" ht="14.25" customHeight="1">
      <c r="A24" s="110" t="s">
        <v>31</v>
      </c>
      <c r="B24" s="236"/>
      <c r="C24" s="237"/>
      <c r="D24" s="70">
        <v>22661</v>
      </c>
      <c r="E24" s="73">
        <v>26654</v>
      </c>
      <c r="F24" s="73">
        <v>19817</v>
      </c>
      <c r="G24" s="73">
        <v>14717</v>
      </c>
      <c r="H24" s="81">
        <v>15044</v>
      </c>
      <c r="I24" s="73">
        <v>17562</v>
      </c>
      <c r="J24" s="73">
        <v>18751</v>
      </c>
      <c r="K24" s="73">
        <v>19287</v>
      </c>
      <c r="L24" s="84">
        <v>17831</v>
      </c>
      <c r="M24" s="84">
        <v>19687</v>
      </c>
      <c r="N24" s="73">
        <v>18967</v>
      </c>
      <c r="O24" s="84">
        <v>23530</v>
      </c>
      <c r="P24" s="84">
        <v>19434</v>
      </c>
      <c r="Q24" s="84">
        <v>21558</v>
      </c>
      <c r="R24" s="84">
        <v>19551</v>
      </c>
      <c r="S24" s="84">
        <v>19493</v>
      </c>
      <c r="T24" s="84">
        <v>16889</v>
      </c>
      <c r="U24" s="84">
        <v>19765</v>
      </c>
      <c r="V24" s="84">
        <v>18897</v>
      </c>
      <c r="W24" s="84">
        <v>17367</v>
      </c>
    </row>
    <row r="25" spans="1:23" ht="14.25" customHeight="1">
      <c r="A25" s="116"/>
      <c r="B25" s="238" t="s">
        <v>106</v>
      </c>
      <c r="C25" s="238"/>
      <c r="D25" s="71">
        <v>21779</v>
      </c>
      <c r="E25" s="73">
        <v>21570</v>
      </c>
      <c r="F25" s="73">
        <v>18034</v>
      </c>
      <c r="G25" s="73">
        <v>11204</v>
      </c>
      <c r="H25" s="73">
        <v>14581</v>
      </c>
      <c r="I25" s="73">
        <v>16514</v>
      </c>
      <c r="J25" s="73">
        <v>17038</v>
      </c>
      <c r="K25" s="73">
        <v>16956</v>
      </c>
      <c r="L25" s="84">
        <v>17622</v>
      </c>
      <c r="M25" s="84">
        <v>17963</v>
      </c>
      <c r="N25" s="73">
        <v>18163</v>
      </c>
      <c r="O25" s="84">
        <v>17733</v>
      </c>
      <c r="P25" s="84">
        <v>17474</v>
      </c>
      <c r="Q25" s="84">
        <v>17023</v>
      </c>
      <c r="R25" s="84">
        <v>16750</v>
      </c>
      <c r="S25" s="84">
        <v>15396</v>
      </c>
      <c r="T25" s="84">
        <v>16549</v>
      </c>
      <c r="U25" s="84">
        <v>17193</v>
      </c>
      <c r="V25" s="84">
        <v>17796</v>
      </c>
      <c r="W25" s="84">
        <v>16158</v>
      </c>
    </row>
    <row r="26" spans="1:23" ht="14.25" customHeight="1">
      <c r="A26" s="116"/>
      <c r="B26" s="239" t="s">
        <v>107</v>
      </c>
      <c r="C26" s="238"/>
      <c r="D26" s="71">
        <v>898</v>
      </c>
      <c r="E26" s="73">
        <v>5101</v>
      </c>
      <c r="F26" s="73">
        <v>1803</v>
      </c>
      <c r="G26" s="73">
        <v>3547</v>
      </c>
      <c r="H26" s="73">
        <v>479</v>
      </c>
      <c r="I26" s="73">
        <v>1068</v>
      </c>
      <c r="J26" s="73">
        <v>1729</v>
      </c>
      <c r="K26" s="73">
        <v>2355</v>
      </c>
      <c r="L26" s="84">
        <v>225</v>
      </c>
      <c r="M26" s="84">
        <v>1744</v>
      </c>
      <c r="N26" s="73">
        <v>831</v>
      </c>
      <c r="O26" s="84">
        <v>5821</v>
      </c>
      <c r="P26" s="84">
        <v>1982</v>
      </c>
      <c r="Q26" s="84">
        <v>4560</v>
      </c>
      <c r="R26" s="84">
        <v>2825</v>
      </c>
      <c r="S26" s="84">
        <v>4132</v>
      </c>
      <c r="T26" s="84">
        <v>355</v>
      </c>
      <c r="U26" s="84">
        <v>2589</v>
      </c>
      <c r="V26" s="84">
        <v>1117</v>
      </c>
      <c r="W26" s="84">
        <v>1240</v>
      </c>
    </row>
    <row r="27" spans="1:23" ht="14.25" customHeight="1">
      <c r="A27" s="116"/>
      <c r="B27" s="113"/>
      <c r="C27" s="121" t="s">
        <v>36</v>
      </c>
      <c r="D27" s="71">
        <v>-17</v>
      </c>
      <c r="E27" s="73">
        <v>-17</v>
      </c>
      <c r="F27" s="73">
        <v>-19</v>
      </c>
      <c r="G27" s="73">
        <v>-34</v>
      </c>
      <c r="H27" s="73">
        <v>-16</v>
      </c>
      <c r="I27" s="73">
        <v>-20</v>
      </c>
      <c r="J27" s="73">
        <v>-16</v>
      </c>
      <c r="K27" s="73">
        <v>-24</v>
      </c>
      <c r="L27" s="84">
        <v>-16</v>
      </c>
      <c r="M27" s="84">
        <v>-20</v>
      </c>
      <c r="N27" s="73">
        <v>-27</v>
      </c>
      <c r="O27" s="84">
        <v>-24</v>
      </c>
      <c r="P27" s="84">
        <v>-22</v>
      </c>
      <c r="Q27" s="84">
        <v>-25</v>
      </c>
      <c r="R27" s="84">
        <v>-24</v>
      </c>
      <c r="S27" s="84">
        <v>-35</v>
      </c>
      <c r="T27" s="84">
        <v>-15</v>
      </c>
      <c r="U27" s="84">
        <v>-17</v>
      </c>
      <c r="V27" s="84">
        <v>-16</v>
      </c>
      <c r="W27" s="84">
        <v>-30</v>
      </c>
    </row>
    <row r="28" spans="1:23" ht="14.25" customHeight="1">
      <c r="A28" s="110" t="s">
        <v>125</v>
      </c>
      <c r="B28" s="236"/>
      <c r="C28" s="237"/>
      <c r="D28" s="71">
        <v>1840</v>
      </c>
      <c r="E28" s="73">
        <v>1380</v>
      </c>
      <c r="F28" s="73">
        <v>-979</v>
      </c>
      <c r="G28" s="73">
        <v>-3609</v>
      </c>
      <c r="H28" s="73">
        <v>-525</v>
      </c>
      <c r="I28" s="73">
        <v>-232</v>
      </c>
      <c r="J28" s="73">
        <v>554</v>
      </c>
      <c r="K28" s="73">
        <v>568</v>
      </c>
      <c r="L28" s="84">
        <v>1147</v>
      </c>
      <c r="M28" s="84">
        <v>1751</v>
      </c>
      <c r="N28" s="73">
        <v>1600</v>
      </c>
      <c r="O28" s="84">
        <v>1623</v>
      </c>
      <c r="P28" s="84">
        <v>2135</v>
      </c>
      <c r="Q28" s="84">
        <v>1971</v>
      </c>
      <c r="R28" s="84">
        <v>2256</v>
      </c>
      <c r="S28" s="84">
        <v>-260</v>
      </c>
      <c r="T28" s="84">
        <v>2056</v>
      </c>
      <c r="U28" s="84">
        <v>2214</v>
      </c>
      <c r="V28" s="84">
        <v>2066</v>
      </c>
      <c r="W28" s="84">
        <v>1534</v>
      </c>
    </row>
    <row r="29" spans="1:23" ht="14.25" customHeight="1">
      <c r="A29" s="116"/>
      <c r="B29" s="238" t="s">
        <v>32</v>
      </c>
      <c r="C29" s="238"/>
      <c r="D29" s="71">
        <v>3235</v>
      </c>
      <c r="E29" s="73">
        <v>2485</v>
      </c>
      <c r="F29" s="73">
        <v>218</v>
      </c>
      <c r="G29" s="73">
        <v>-2523</v>
      </c>
      <c r="H29" s="73">
        <v>876</v>
      </c>
      <c r="I29" s="73">
        <v>1418</v>
      </c>
      <c r="J29" s="73">
        <v>2056</v>
      </c>
      <c r="K29" s="73">
        <v>1845</v>
      </c>
      <c r="L29" s="84">
        <v>2844</v>
      </c>
      <c r="M29" s="84">
        <v>2874</v>
      </c>
      <c r="N29" s="73">
        <v>2619</v>
      </c>
      <c r="O29" s="84">
        <v>2458</v>
      </c>
      <c r="P29" s="84">
        <v>3003</v>
      </c>
      <c r="Q29" s="84">
        <v>2279</v>
      </c>
      <c r="R29" s="84">
        <v>2577</v>
      </c>
      <c r="S29" s="84">
        <v>442</v>
      </c>
      <c r="T29" s="84">
        <v>2944</v>
      </c>
      <c r="U29" s="84">
        <v>2381</v>
      </c>
      <c r="V29" s="84">
        <v>2971</v>
      </c>
      <c r="W29" s="84">
        <v>2419</v>
      </c>
    </row>
    <row r="30" spans="1:23" ht="14.25" customHeight="1">
      <c r="A30" s="116"/>
      <c r="B30" s="238" t="s">
        <v>34</v>
      </c>
      <c r="C30" s="238"/>
      <c r="D30" s="71">
        <v>-307</v>
      </c>
      <c r="E30" s="73">
        <v>46</v>
      </c>
      <c r="F30" s="73">
        <v>-75</v>
      </c>
      <c r="G30" s="73">
        <v>-34</v>
      </c>
      <c r="H30" s="73">
        <v>-345</v>
      </c>
      <c r="I30" s="73">
        <v>-771</v>
      </c>
      <c r="J30" s="73">
        <v>-641</v>
      </c>
      <c r="K30" s="73">
        <v>-439</v>
      </c>
      <c r="L30" s="84">
        <v>-950</v>
      </c>
      <c r="M30" s="84">
        <v>-308</v>
      </c>
      <c r="N30" s="73">
        <v>-136</v>
      </c>
      <c r="O30" s="84">
        <v>13</v>
      </c>
      <c r="P30" s="84">
        <v>-162</v>
      </c>
      <c r="Q30" s="84">
        <v>460</v>
      </c>
      <c r="R30" s="84">
        <v>452</v>
      </c>
      <c r="S30" s="84">
        <v>157</v>
      </c>
      <c r="T30" s="84">
        <v>-178</v>
      </c>
      <c r="U30" s="84">
        <v>609</v>
      </c>
      <c r="V30" s="84">
        <v>-83</v>
      </c>
      <c r="W30" s="84">
        <v>-115</v>
      </c>
    </row>
    <row r="31" spans="1:23" ht="14.25" customHeight="1">
      <c r="A31" s="113"/>
      <c r="B31" s="231" t="s">
        <v>40</v>
      </c>
      <c r="C31" s="231"/>
      <c r="D31" s="71">
        <v>-1087</v>
      </c>
      <c r="E31" s="73">
        <v>-1151</v>
      </c>
      <c r="F31" s="73">
        <v>-1122</v>
      </c>
      <c r="G31" s="73">
        <v>-1051</v>
      </c>
      <c r="H31" s="73">
        <v>-1056</v>
      </c>
      <c r="I31" s="73">
        <v>-879</v>
      </c>
      <c r="J31" s="73">
        <v>-860</v>
      </c>
      <c r="K31" s="73">
        <v>-837</v>
      </c>
      <c r="L31" s="84">
        <v>-745</v>
      </c>
      <c r="M31" s="84">
        <v>-813</v>
      </c>
      <c r="N31" s="73">
        <v>-882</v>
      </c>
      <c r="O31" s="84">
        <v>-849</v>
      </c>
      <c r="P31" s="84">
        <v>-706</v>
      </c>
      <c r="Q31" s="84">
        <v>-768</v>
      </c>
      <c r="R31" s="84">
        <v>-773</v>
      </c>
      <c r="S31" s="84">
        <v>-860</v>
      </c>
      <c r="T31" s="84">
        <v>-709</v>
      </c>
      <c r="U31" s="84">
        <v>-776</v>
      </c>
      <c r="V31" s="84">
        <v>-821</v>
      </c>
      <c r="W31" s="84">
        <v>-768</v>
      </c>
    </row>
    <row r="32" spans="1:23" ht="14.25" customHeight="1">
      <c r="A32" s="124" t="s">
        <v>41</v>
      </c>
      <c r="B32" s="125"/>
      <c r="C32" s="119"/>
      <c r="D32" s="71">
        <v>2241</v>
      </c>
      <c r="E32" s="73">
        <v>1140</v>
      </c>
      <c r="F32" s="73">
        <v>-1536</v>
      </c>
      <c r="G32" s="73">
        <v>-3380</v>
      </c>
      <c r="H32" s="73">
        <v>-398</v>
      </c>
      <c r="I32" s="73">
        <v>-328</v>
      </c>
      <c r="J32" s="73">
        <v>909</v>
      </c>
      <c r="K32" s="73">
        <v>731</v>
      </c>
      <c r="L32" s="84">
        <v>1133</v>
      </c>
      <c r="M32" s="84">
        <v>1702</v>
      </c>
      <c r="N32" s="73">
        <v>1783</v>
      </c>
      <c r="O32" s="84">
        <v>2022</v>
      </c>
      <c r="P32" s="84">
        <v>2318</v>
      </c>
      <c r="Q32" s="84">
        <v>1924</v>
      </c>
      <c r="R32" s="84">
        <v>2490</v>
      </c>
      <c r="S32" s="84">
        <v>103</v>
      </c>
      <c r="T32" s="84">
        <v>2200</v>
      </c>
      <c r="U32" s="84">
        <v>2218</v>
      </c>
      <c r="V32" s="84">
        <v>2450</v>
      </c>
      <c r="W32" s="84">
        <v>1748</v>
      </c>
    </row>
    <row r="33" spans="1:23" ht="14.25" customHeight="1">
      <c r="A33" s="124" t="s">
        <v>126</v>
      </c>
      <c r="B33" s="125"/>
      <c r="C33" s="119"/>
      <c r="D33" s="71">
        <v>504</v>
      </c>
      <c r="E33" s="73">
        <v>441</v>
      </c>
      <c r="F33" s="73">
        <v>-1688</v>
      </c>
      <c r="G33" s="73">
        <v>-3854</v>
      </c>
      <c r="H33" s="73">
        <v>-244</v>
      </c>
      <c r="I33" s="73">
        <v>-444</v>
      </c>
      <c r="J33" s="73">
        <v>508</v>
      </c>
      <c r="K33" s="73">
        <v>436</v>
      </c>
      <c r="L33" s="84">
        <v>588</v>
      </c>
      <c r="M33" s="84">
        <v>1009</v>
      </c>
      <c r="N33" s="73">
        <v>952</v>
      </c>
      <c r="O33" s="84">
        <v>1099</v>
      </c>
      <c r="P33" s="84">
        <v>1307</v>
      </c>
      <c r="Q33" s="84">
        <v>1181</v>
      </c>
      <c r="R33" s="84">
        <v>1149</v>
      </c>
      <c r="S33" s="84">
        <v>180</v>
      </c>
      <c r="T33" s="84">
        <v>1179</v>
      </c>
      <c r="U33" s="84">
        <v>1662</v>
      </c>
      <c r="V33" s="84">
        <v>1558</v>
      </c>
      <c r="W33" s="84">
        <v>1042</v>
      </c>
    </row>
    <row r="34" spans="1:23" ht="14.25" customHeight="1">
      <c r="A34" s="124" t="s">
        <v>44</v>
      </c>
      <c r="B34" s="125"/>
      <c r="C34" s="126"/>
      <c r="D34" s="72">
        <v>8.1</v>
      </c>
      <c r="E34" s="74">
        <v>5.2</v>
      </c>
      <c r="F34" s="74">
        <v>-4.9000000000000004</v>
      </c>
      <c r="G34" s="74">
        <v>-24.5</v>
      </c>
      <c r="H34" s="74">
        <v>-3.5</v>
      </c>
      <c r="I34" s="74">
        <v>-1.3</v>
      </c>
      <c r="J34" s="74">
        <v>3</v>
      </c>
      <c r="K34" s="74">
        <v>2.9</v>
      </c>
      <c r="L34" s="85">
        <v>6.4</v>
      </c>
      <c r="M34" s="85">
        <v>8.9</v>
      </c>
      <c r="N34" s="74">
        <v>8.4</v>
      </c>
      <c r="O34" s="85">
        <v>6.9</v>
      </c>
      <c r="P34" s="85">
        <v>11</v>
      </c>
      <c r="Q34" s="85">
        <v>9.1</v>
      </c>
      <c r="R34" s="85">
        <v>11.5</v>
      </c>
      <c r="S34" s="85">
        <v>-1.3</v>
      </c>
      <c r="T34" s="85">
        <v>12.2</v>
      </c>
      <c r="U34" s="85">
        <v>11.2</v>
      </c>
      <c r="V34" s="85">
        <v>10.9</v>
      </c>
      <c r="W34" s="85">
        <v>8.8000000000000007</v>
      </c>
    </row>
    <row r="35" spans="1:23" ht="14.25" customHeight="1">
      <c r="A35" s="124" t="s">
        <v>45</v>
      </c>
      <c r="B35" s="125"/>
      <c r="C35" s="126"/>
      <c r="D35" s="72">
        <v>9.9</v>
      </c>
      <c r="E35" s="74">
        <v>4.3</v>
      </c>
      <c r="F35" s="74">
        <v>-7.8</v>
      </c>
      <c r="G35" s="74">
        <v>-23</v>
      </c>
      <c r="H35" s="74">
        <v>-2.7</v>
      </c>
      <c r="I35" s="74">
        <v>-1.9</v>
      </c>
      <c r="J35" s="74">
        <v>4.8</v>
      </c>
      <c r="K35" s="74">
        <v>3.8</v>
      </c>
      <c r="L35" s="85">
        <v>6.4</v>
      </c>
      <c r="M35" s="85">
        <v>8.6</v>
      </c>
      <c r="N35" s="74">
        <v>9.4</v>
      </c>
      <c r="O35" s="85">
        <v>8.6</v>
      </c>
      <c r="P35" s="85">
        <v>11.9</v>
      </c>
      <c r="Q35" s="85">
        <v>8.9</v>
      </c>
      <c r="R35" s="85">
        <v>12.7</v>
      </c>
      <c r="S35" s="85">
        <v>0.5</v>
      </c>
      <c r="T35" s="85">
        <v>13</v>
      </c>
      <c r="U35" s="85">
        <v>11.2</v>
      </c>
      <c r="V35" s="85">
        <v>13</v>
      </c>
      <c r="W35" s="85">
        <v>10.1</v>
      </c>
    </row>
    <row r="36" spans="1:23" ht="14.25" customHeight="1">
      <c r="A36" s="130"/>
      <c r="B36" s="131"/>
      <c r="C36" s="119"/>
      <c r="D36" s="71"/>
      <c r="E36" s="73"/>
      <c r="F36" s="73"/>
      <c r="G36" s="73"/>
      <c r="H36" s="73"/>
      <c r="I36" s="73"/>
      <c r="J36" s="73"/>
      <c r="K36" s="73"/>
      <c r="L36" s="85"/>
      <c r="M36" s="85"/>
      <c r="N36" s="74"/>
      <c r="O36" s="85"/>
      <c r="P36" s="85"/>
      <c r="Q36" s="84"/>
      <c r="R36" s="85"/>
      <c r="S36" s="84"/>
      <c r="T36" s="85"/>
      <c r="U36" s="84"/>
      <c r="V36" s="84"/>
      <c r="W36" s="84"/>
    </row>
    <row r="37" spans="1:23" ht="14.25" customHeight="1">
      <c r="A37" s="124" t="s">
        <v>46</v>
      </c>
      <c r="B37" s="125"/>
      <c r="C37" s="119"/>
      <c r="D37" s="71">
        <v>128816</v>
      </c>
      <c r="E37" s="73">
        <v>129257</v>
      </c>
      <c r="F37" s="73">
        <v>123928</v>
      </c>
      <c r="G37" s="73">
        <v>118377</v>
      </c>
      <c r="H37" s="73">
        <v>118318</v>
      </c>
      <c r="I37" s="73">
        <v>117771</v>
      </c>
      <c r="J37" s="73">
        <v>116855</v>
      </c>
      <c r="K37" s="73">
        <v>117658</v>
      </c>
      <c r="L37" s="84">
        <v>117325</v>
      </c>
      <c r="M37" s="84">
        <v>117426</v>
      </c>
      <c r="N37" s="73">
        <v>117620</v>
      </c>
      <c r="O37" s="84">
        <v>118567</v>
      </c>
      <c r="P37" s="84">
        <v>119408</v>
      </c>
      <c r="Q37" s="84">
        <v>119822</v>
      </c>
      <c r="R37" s="84">
        <v>119264</v>
      </c>
      <c r="S37" s="84">
        <v>119590</v>
      </c>
      <c r="T37" s="84">
        <v>120583</v>
      </c>
      <c r="U37" s="84">
        <v>121471</v>
      </c>
      <c r="V37" s="84">
        <v>123342</v>
      </c>
      <c r="W37" s="84">
        <v>127838</v>
      </c>
    </row>
    <row r="38" spans="1:23" ht="14.25" customHeight="1">
      <c r="A38" s="124" t="s">
        <v>47</v>
      </c>
      <c r="B38" s="125"/>
      <c r="C38" s="119"/>
      <c r="D38" s="71">
        <v>157977</v>
      </c>
      <c r="E38" s="73">
        <v>156404</v>
      </c>
      <c r="F38" s="73">
        <v>147799</v>
      </c>
      <c r="G38" s="77">
        <v>139338</v>
      </c>
      <c r="H38" s="73">
        <v>139772</v>
      </c>
      <c r="I38" s="73">
        <v>139252</v>
      </c>
      <c r="J38" s="73">
        <v>137850</v>
      </c>
      <c r="K38" s="77">
        <v>138122</v>
      </c>
      <c r="L38" s="84">
        <v>140586</v>
      </c>
      <c r="M38" s="84">
        <v>142578</v>
      </c>
      <c r="N38" s="73">
        <v>147248</v>
      </c>
      <c r="O38" s="84">
        <v>147085</v>
      </c>
      <c r="P38" s="84">
        <v>145343</v>
      </c>
      <c r="Q38" s="84">
        <v>143127</v>
      </c>
      <c r="R38" s="84">
        <v>138372</v>
      </c>
      <c r="S38" s="84">
        <v>138767</v>
      </c>
      <c r="T38" s="84">
        <v>138397</v>
      </c>
      <c r="U38" s="84">
        <v>139137</v>
      </c>
      <c r="V38" s="84">
        <v>141036</v>
      </c>
      <c r="W38" s="84">
        <v>145664</v>
      </c>
    </row>
    <row r="39" spans="1:23" ht="14.25" customHeight="1">
      <c r="A39" s="219" t="s">
        <v>49</v>
      </c>
      <c r="B39" s="232"/>
      <c r="C39" s="220"/>
      <c r="D39" s="72">
        <v>80.2</v>
      </c>
      <c r="E39" s="74">
        <v>81.2</v>
      </c>
      <c r="F39" s="76">
        <v>82.4</v>
      </c>
      <c r="G39" s="74">
        <v>83.7</v>
      </c>
      <c r="H39" s="74">
        <v>83.3</v>
      </c>
      <c r="I39" s="74">
        <v>83.4</v>
      </c>
      <c r="J39" s="74">
        <v>83.6</v>
      </c>
      <c r="K39" s="74">
        <v>84</v>
      </c>
      <c r="L39" s="85">
        <v>82.3</v>
      </c>
      <c r="M39" s="85">
        <v>81.3</v>
      </c>
      <c r="N39" s="74">
        <v>78.8</v>
      </c>
      <c r="O39" s="85">
        <v>79.5</v>
      </c>
      <c r="P39" s="85">
        <v>81</v>
      </c>
      <c r="Q39" s="85">
        <v>82.6</v>
      </c>
      <c r="R39" s="85">
        <v>85.1</v>
      </c>
      <c r="S39" s="85">
        <v>85.1</v>
      </c>
      <c r="T39" s="85">
        <v>85.9</v>
      </c>
      <c r="U39" s="85">
        <v>86.2</v>
      </c>
      <c r="V39" s="85">
        <v>85.9</v>
      </c>
      <c r="W39" s="85">
        <v>85.9</v>
      </c>
    </row>
    <row r="40" spans="1:23" ht="14.25" customHeight="1">
      <c r="A40" s="98"/>
      <c r="B40" s="98"/>
      <c r="C40" s="98"/>
      <c r="D40" s="82"/>
      <c r="E40" s="93"/>
      <c r="F40" s="53"/>
      <c r="G40" s="93"/>
      <c r="H40" s="93"/>
      <c r="I40" s="93"/>
      <c r="J40" s="93"/>
      <c r="K40" s="93"/>
      <c r="L40" s="94"/>
      <c r="M40" s="94"/>
      <c r="N40" s="93"/>
      <c r="O40" s="94"/>
      <c r="P40" s="94"/>
      <c r="Q40" s="94"/>
      <c r="R40" s="94"/>
      <c r="S40" s="94"/>
      <c r="T40" s="94"/>
      <c r="U40" s="94"/>
      <c r="V40" s="94"/>
      <c r="W40" s="94"/>
    </row>
    <row r="41" spans="1:23" ht="14.25" customHeight="1">
      <c r="A41" s="98"/>
      <c r="B41" s="98"/>
      <c r="C41" s="98"/>
      <c r="D41" s="82"/>
      <c r="E41" s="93"/>
      <c r="F41" s="53"/>
      <c r="H41" s="93"/>
      <c r="I41" s="93"/>
      <c r="J41" s="93"/>
      <c r="L41" s="94"/>
      <c r="M41" s="94"/>
      <c r="N41" s="93"/>
      <c r="P41" s="94"/>
      <c r="Q41" s="94"/>
      <c r="R41" s="94"/>
      <c r="S41" s="96"/>
      <c r="T41" s="94"/>
      <c r="U41" s="94"/>
      <c r="V41" s="96" t="s">
        <v>114</v>
      </c>
    </row>
    <row r="42" spans="1:23" ht="30" customHeight="1">
      <c r="A42" s="103"/>
      <c r="B42" s="104"/>
      <c r="C42" s="105"/>
      <c r="D42" s="227" t="s">
        <v>132</v>
      </c>
      <c r="E42" s="227"/>
      <c r="F42" s="227"/>
      <c r="G42" s="227"/>
      <c r="H42" s="227" t="s">
        <v>133</v>
      </c>
      <c r="I42" s="227"/>
      <c r="J42" s="227"/>
      <c r="K42" s="227"/>
      <c r="L42" s="227" t="s">
        <v>134</v>
      </c>
      <c r="M42" s="227"/>
      <c r="N42" s="227"/>
      <c r="O42" s="227"/>
      <c r="P42" s="227" t="s">
        <v>135</v>
      </c>
      <c r="Q42" s="227"/>
      <c r="R42" s="227"/>
      <c r="S42" s="227"/>
      <c r="T42" s="228" t="s">
        <v>136</v>
      </c>
      <c r="U42" s="229"/>
      <c r="V42" s="230"/>
      <c r="W42" s="98"/>
    </row>
    <row r="43" spans="1:23" ht="26.25" customHeight="1">
      <c r="A43" s="107"/>
      <c r="B43" s="108"/>
      <c r="C43" s="109"/>
      <c r="D43" s="69" t="s">
        <v>121</v>
      </c>
      <c r="E43" s="69" t="s">
        <v>122</v>
      </c>
      <c r="F43" s="69" t="s">
        <v>119</v>
      </c>
      <c r="G43" s="69" t="s">
        <v>124</v>
      </c>
      <c r="H43" s="69" t="s">
        <v>121</v>
      </c>
      <c r="I43" s="69" t="s">
        <v>122</v>
      </c>
      <c r="J43" s="69" t="s">
        <v>119</v>
      </c>
      <c r="K43" s="69" t="s">
        <v>124</v>
      </c>
      <c r="L43" s="69" t="s">
        <v>121</v>
      </c>
      <c r="M43" s="69" t="s">
        <v>122</v>
      </c>
      <c r="N43" s="69" t="s">
        <v>119</v>
      </c>
      <c r="O43" s="69" t="s">
        <v>124</v>
      </c>
      <c r="P43" s="69" t="s">
        <v>117</v>
      </c>
      <c r="Q43" s="69" t="s">
        <v>122</v>
      </c>
      <c r="R43" s="69" t="s">
        <v>119</v>
      </c>
      <c r="S43" s="69" t="s">
        <v>124</v>
      </c>
      <c r="T43" s="69" t="s">
        <v>121</v>
      </c>
      <c r="U43" s="69" t="s">
        <v>122</v>
      </c>
      <c r="V43" s="69" t="s">
        <v>137</v>
      </c>
      <c r="W43" s="99"/>
    </row>
    <row r="44" spans="1:23" ht="14.25" customHeight="1">
      <c r="A44" s="110" t="s">
        <v>31</v>
      </c>
      <c r="B44" s="236"/>
      <c r="C44" s="237"/>
      <c r="D44" s="84">
        <v>18832</v>
      </c>
      <c r="E44" s="84">
        <v>20239</v>
      </c>
      <c r="F44" s="84">
        <v>18651</v>
      </c>
      <c r="G44" s="84">
        <v>17546</v>
      </c>
      <c r="H44" s="84">
        <v>20732</v>
      </c>
      <c r="I44" s="84">
        <v>21325</v>
      </c>
      <c r="J44" s="84">
        <v>22062</v>
      </c>
      <c r="K44" s="84">
        <v>23967</v>
      </c>
      <c r="L44" s="73">
        <v>22167</v>
      </c>
      <c r="M44" s="73">
        <v>22638</v>
      </c>
      <c r="N44" s="73">
        <v>22771</v>
      </c>
      <c r="O44" s="73">
        <v>22392</v>
      </c>
      <c r="P44" s="73">
        <v>19830</v>
      </c>
      <c r="Q44" s="73">
        <v>23066</v>
      </c>
      <c r="R44" s="84">
        <v>22474</v>
      </c>
      <c r="S44" s="84">
        <v>23392</v>
      </c>
      <c r="T44" s="73">
        <v>24227</v>
      </c>
      <c r="U44" s="84">
        <v>24824</v>
      </c>
      <c r="V44" s="84">
        <v>43360</v>
      </c>
      <c r="W44" s="100"/>
    </row>
    <row r="45" spans="1:23" ht="14.25" customHeight="1">
      <c r="A45" s="116"/>
      <c r="B45" s="238" t="s">
        <v>106</v>
      </c>
      <c r="C45" s="238"/>
      <c r="D45" s="84">
        <v>17983</v>
      </c>
      <c r="E45" s="84">
        <v>19559</v>
      </c>
      <c r="F45" s="84">
        <v>18307</v>
      </c>
      <c r="G45" s="84">
        <v>17015</v>
      </c>
      <c r="H45" s="84">
        <v>19506</v>
      </c>
      <c r="I45" s="84">
        <v>21051</v>
      </c>
      <c r="J45" s="84">
        <v>21804</v>
      </c>
      <c r="K45" s="84">
        <v>22248</v>
      </c>
      <c r="L45" s="73">
        <v>21987</v>
      </c>
      <c r="M45" s="73">
        <v>21848</v>
      </c>
      <c r="N45" s="73">
        <v>22182</v>
      </c>
      <c r="O45" s="73">
        <v>21261</v>
      </c>
      <c r="P45" s="73">
        <v>19654</v>
      </c>
      <c r="Q45" s="73">
        <v>21921</v>
      </c>
      <c r="R45" s="84">
        <v>22019</v>
      </c>
      <c r="S45" s="84">
        <v>22963</v>
      </c>
      <c r="T45" s="73">
        <v>23936</v>
      </c>
      <c r="U45" s="84">
        <v>23888</v>
      </c>
      <c r="V45" s="84">
        <v>42705</v>
      </c>
      <c r="W45" s="100"/>
    </row>
    <row r="46" spans="1:23" ht="14.25" customHeight="1">
      <c r="A46" s="116"/>
      <c r="B46" s="239" t="s">
        <v>107</v>
      </c>
      <c r="C46" s="238"/>
      <c r="D46" s="84">
        <v>868</v>
      </c>
      <c r="E46" s="84">
        <v>694</v>
      </c>
      <c r="F46" s="84">
        <v>355</v>
      </c>
      <c r="G46" s="84">
        <v>565</v>
      </c>
      <c r="H46" s="84">
        <v>1231</v>
      </c>
      <c r="I46" s="84">
        <v>284</v>
      </c>
      <c r="J46" s="84">
        <v>307</v>
      </c>
      <c r="K46" s="84">
        <v>1757</v>
      </c>
      <c r="L46" s="73">
        <v>186</v>
      </c>
      <c r="M46" s="73">
        <v>798</v>
      </c>
      <c r="N46" s="73">
        <v>615</v>
      </c>
      <c r="O46" s="73">
        <v>1148</v>
      </c>
      <c r="P46" s="73">
        <v>180</v>
      </c>
      <c r="Q46" s="73">
        <v>1155</v>
      </c>
      <c r="R46" s="84">
        <v>464</v>
      </c>
      <c r="S46" s="84">
        <v>451</v>
      </c>
      <c r="T46" s="73">
        <v>296</v>
      </c>
      <c r="U46" s="84">
        <v>943</v>
      </c>
      <c r="V46" s="84">
        <v>683</v>
      </c>
      <c r="W46" s="100"/>
    </row>
    <row r="47" spans="1:23" ht="14.25" customHeight="1">
      <c r="A47" s="116"/>
      <c r="B47" s="134"/>
      <c r="C47" s="135" t="s">
        <v>36</v>
      </c>
      <c r="D47" s="84">
        <v>-20</v>
      </c>
      <c r="E47" s="84">
        <v>-15</v>
      </c>
      <c r="F47" s="84">
        <v>-11</v>
      </c>
      <c r="G47" s="84">
        <v>-34</v>
      </c>
      <c r="H47" s="84">
        <v>-5</v>
      </c>
      <c r="I47" s="84">
        <v>-10</v>
      </c>
      <c r="J47" s="84">
        <v>-50</v>
      </c>
      <c r="K47" s="84">
        <v>-39</v>
      </c>
      <c r="L47" s="73">
        <v>-5</v>
      </c>
      <c r="M47" s="73">
        <v>-9</v>
      </c>
      <c r="N47" s="73">
        <v>-26</v>
      </c>
      <c r="O47" s="73">
        <v>-18</v>
      </c>
      <c r="P47" s="73">
        <v>-4</v>
      </c>
      <c r="Q47" s="73">
        <v>-10</v>
      </c>
      <c r="R47" s="84">
        <v>-9</v>
      </c>
      <c r="S47" s="84">
        <v>-22</v>
      </c>
      <c r="T47" s="73">
        <v>-6</v>
      </c>
      <c r="U47" s="84">
        <v>-7</v>
      </c>
      <c r="V47" s="84">
        <v>-29</v>
      </c>
      <c r="W47" s="100"/>
    </row>
    <row r="48" spans="1:23" ht="14.25" customHeight="1">
      <c r="A48" s="110" t="s">
        <v>125</v>
      </c>
      <c r="B48" s="236"/>
      <c r="C48" s="237"/>
      <c r="D48" s="84">
        <v>2593</v>
      </c>
      <c r="E48" s="84">
        <v>2453</v>
      </c>
      <c r="F48" s="84">
        <v>2660</v>
      </c>
      <c r="G48" s="84">
        <v>2317</v>
      </c>
      <c r="H48" s="84">
        <v>3591</v>
      </c>
      <c r="I48" s="84">
        <v>3115</v>
      </c>
      <c r="J48" s="84">
        <v>3494</v>
      </c>
      <c r="K48" s="84">
        <v>3050</v>
      </c>
      <c r="L48" s="73">
        <v>3863</v>
      </c>
      <c r="M48" s="73">
        <v>3407</v>
      </c>
      <c r="N48" s="73">
        <v>3224</v>
      </c>
      <c r="O48" s="73">
        <v>1942</v>
      </c>
      <c r="P48" s="73">
        <v>2323</v>
      </c>
      <c r="Q48" s="73">
        <v>3059</v>
      </c>
      <c r="R48" s="84">
        <v>2774</v>
      </c>
      <c r="S48" s="84">
        <v>1797</v>
      </c>
      <c r="T48" s="73">
        <v>2821</v>
      </c>
      <c r="U48" s="84">
        <v>2782</v>
      </c>
      <c r="V48" s="84">
        <v>3591</v>
      </c>
      <c r="W48" s="100"/>
    </row>
    <row r="49" spans="1:23" ht="14.25" customHeight="1">
      <c r="A49" s="116"/>
      <c r="B49" s="238" t="s">
        <v>32</v>
      </c>
      <c r="C49" s="238"/>
      <c r="D49" s="84">
        <v>3511</v>
      </c>
      <c r="E49" s="84">
        <v>3534</v>
      </c>
      <c r="F49" s="84">
        <v>3732</v>
      </c>
      <c r="G49" s="84">
        <v>3308</v>
      </c>
      <c r="H49" s="84">
        <v>4354</v>
      </c>
      <c r="I49" s="84">
        <v>4051</v>
      </c>
      <c r="J49" s="84">
        <v>4434</v>
      </c>
      <c r="K49" s="84">
        <v>3515</v>
      </c>
      <c r="L49" s="73">
        <v>4844</v>
      </c>
      <c r="M49" s="73">
        <v>4181</v>
      </c>
      <c r="N49" s="73">
        <v>4230</v>
      </c>
      <c r="O49" s="73">
        <v>2946</v>
      </c>
      <c r="P49" s="73">
        <v>3409</v>
      </c>
      <c r="Q49" s="73">
        <v>3946</v>
      </c>
      <c r="R49" s="84">
        <v>3952</v>
      </c>
      <c r="S49" s="84">
        <v>3161</v>
      </c>
      <c r="T49" s="73">
        <v>4006</v>
      </c>
      <c r="U49" s="84">
        <v>3859</v>
      </c>
      <c r="V49" s="84">
        <v>4949</v>
      </c>
      <c r="W49" s="100"/>
    </row>
    <row r="50" spans="1:23" ht="14.25" customHeight="1">
      <c r="A50" s="116"/>
      <c r="B50" s="239" t="s">
        <v>34</v>
      </c>
      <c r="C50" s="239"/>
      <c r="D50" s="84">
        <v>-188</v>
      </c>
      <c r="E50" s="84">
        <v>-284</v>
      </c>
      <c r="F50" s="84">
        <v>-223</v>
      </c>
      <c r="G50" s="84">
        <v>-192</v>
      </c>
      <c r="H50" s="84">
        <v>18</v>
      </c>
      <c r="I50" s="84">
        <v>-207</v>
      </c>
      <c r="J50" s="84">
        <v>-161</v>
      </c>
      <c r="K50" s="84">
        <v>370</v>
      </c>
      <c r="L50" s="73">
        <v>-179</v>
      </c>
      <c r="M50" s="73">
        <v>40</v>
      </c>
      <c r="N50" s="73">
        <v>-141</v>
      </c>
      <c r="O50" s="73">
        <v>-142</v>
      </c>
      <c r="P50" s="73">
        <v>-182</v>
      </c>
      <c r="Q50" s="73">
        <v>3</v>
      </c>
      <c r="R50" s="84">
        <v>-167</v>
      </c>
      <c r="S50" s="84">
        <v>-404</v>
      </c>
      <c r="T50" s="73">
        <v>-247</v>
      </c>
      <c r="U50" s="84">
        <v>-132</v>
      </c>
      <c r="V50" s="84">
        <v>-284</v>
      </c>
      <c r="W50" s="100"/>
    </row>
    <row r="51" spans="1:23" ht="14.25" customHeight="1">
      <c r="A51" s="113"/>
      <c r="B51" s="231" t="s">
        <v>40</v>
      </c>
      <c r="C51" s="231"/>
      <c r="D51" s="84">
        <v>-729</v>
      </c>
      <c r="E51" s="84">
        <v>-796</v>
      </c>
      <c r="F51" s="84">
        <v>-849</v>
      </c>
      <c r="G51" s="84">
        <v>-797</v>
      </c>
      <c r="H51" s="84">
        <v>-781</v>
      </c>
      <c r="I51" s="84">
        <v>-728</v>
      </c>
      <c r="J51" s="84">
        <v>-778</v>
      </c>
      <c r="K51" s="84">
        <v>-834</v>
      </c>
      <c r="L51" s="73">
        <v>-800</v>
      </c>
      <c r="M51" s="73">
        <v>-815</v>
      </c>
      <c r="N51" s="73">
        <v>-864</v>
      </c>
      <c r="O51" s="73">
        <v>-861</v>
      </c>
      <c r="P51" s="73">
        <v>-903</v>
      </c>
      <c r="Q51" s="73">
        <v>-891</v>
      </c>
      <c r="R51" s="84">
        <v>-1009</v>
      </c>
      <c r="S51" s="84">
        <v>-959</v>
      </c>
      <c r="T51" s="73">
        <v>-938</v>
      </c>
      <c r="U51" s="84">
        <v>-944</v>
      </c>
      <c r="V51" s="84">
        <v>-1074</v>
      </c>
      <c r="W51" s="100"/>
    </row>
    <row r="52" spans="1:23" ht="14.25" customHeight="1">
      <c r="A52" s="124" t="s">
        <v>41</v>
      </c>
      <c r="B52" s="125"/>
      <c r="C52" s="119"/>
      <c r="D52" s="84">
        <v>2907</v>
      </c>
      <c r="E52" s="84">
        <v>2860</v>
      </c>
      <c r="F52" s="84">
        <v>3231</v>
      </c>
      <c r="G52" s="84">
        <v>3270</v>
      </c>
      <c r="H52" s="84">
        <v>3482</v>
      </c>
      <c r="I52" s="84">
        <v>3598</v>
      </c>
      <c r="J52" s="84">
        <v>3902</v>
      </c>
      <c r="K52" s="84">
        <v>3460</v>
      </c>
      <c r="L52" s="73">
        <v>4034</v>
      </c>
      <c r="M52" s="73">
        <v>3407</v>
      </c>
      <c r="N52" s="73">
        <v>2943</v>
      </c>
      <c r="O52" s="73">
        <v>2299</v>
      </c>
      <c r="P52" s="73">
        <v>2042</v>
      </c>
      <c r="Q52" s="73">
        <v>2761</v>
      </c>
      <c r="R52" s="84">
        <v>3146</v>
      </c>
      <c r="S52" s="84">
        <v>1917</v>
      </c>
      <c r="T52" s="73">
        <v>2945</v>
      </c>
      <c r="U52" s="84">
        <v>2965</v>
      </c>
      <c r="V52" s="84">
        <v>3809</v>
      </c>
      <c r="W52" s="100"/>
    </row>
    <row r="53" spans="1:23" ht="14.25" customHeight="1">
      <c r="A53" s="233" t="s">
        <v>138</v>
      </c>
      <c r="B53" s="234"/>
      <c r="C53" s="235"/>
      <c r="D53" s="84">
        <v>1886</v>
      </c>
      <c r="E53" s="84">
        <v>1839</v>
      </c>
      <c r="F53" s="84">
        <v>2143</v>
      </c>
      <c r="G53" s="84">
        <v>1679</v>
      </c>
      <c r="H53" s="84">
        <v>2475</v>
      </c>
      <c r="I53" s="84">
        <v>2420</v>
      </c>
      <c r="J53" s="84">
        <v>2381</v>
      </c>
      <c r="K53" s="84">
        <v>1541</v>
      </c>
      <c r="L53" s="73">
        <v>2528</v>
      </c>
      <c r="M53" s="73">
        <v>2370</v>
      </c>
      <c r="N53" s="73">
        <v>1734</v>
      </c>
      <c r="O53" s="73">
        <v>1082</v>
      </c>
      <c r="P53" s="73">
        <v>1331</v>
      </c>
      <c r="Q53" s="73">
        <v>1971</v>
      </c>
      <c r="R53" s="84">
        <v>1950</v>
      </c>
      <c r="S53" s="84">
        <v>1089</v>
      </c>
      <c r="T53" s="73">
        <v>1835</v>
      </c>
      <c r="U53" s="84">
        <v>2086</v>
      </c>
      <c r="V53" s="84">
        <v>2085</v>
      </c>
      <c r="W53" s="100"/>
    </row>
    <row r="54" spans="1:23" ht="14.25" customHeight="1">
      <c r="A54" s="124" t="s">
        <v>44</v>
      </c>
      <c r="B54" s="125"/>
      <c r="C54" s="126"/>
      <c r="D54" s="85">
        <v>13.8</v>
      </c>
      <c r="E54" s="85">
        <v>12.1</v>
      </c>
      <c r="F54" s="85">
        <v>14.3</v>
      </c>
      <c r="G54" s="85">
        <v>13.2</v>
      </c>
      <c r="H54" s="85">
        <v>17.3</v>
      </c>
      <c r="I54" s="85">
        <v>14.6</v>
      </c>
      <c r="J54" s="85">
        <v>15.8</v>
      </c>
      <c r="K54" s="85">
        <v>12.7</v>
      </c>
      <c r="L54" s="74">
        <v>17.399999999999999</v>
      </c>
      <c r="M54" s="74">
        <v>15.1</v>
      </c>
      <c r="N54" s="74">
        <v>14.2</v>
      </c>
      <c r="O54" s="74">
        <v>8.6999999999999993</v>
      </c>
      <c r="P54" s="74">
        <v>11.7</v>
      </c>
      <c r="Q54" s="74">
        <v>13.3</v>
      </c>
      <c r="R54" s="85">
        <v>12.4</v>
      </c>
      <c r="S54" s="85">
        <v>7.7</v>
      </c>
      <c r="T54" s="74">
        <v>11.6</v>
      </c>
      <c r="U54" s="85">
        <v>11.2</v>
      </c>
      <c r="V54" s="85">
        <v>8.3000000000000007</v>
      </c>
      <c r="W54" s="82"/>
    </row>
    <row r="55" spans="1:23" ht="14.25" customHeight="1">
      <c r="A55" s="124" t="s">
        <v>45</v>
      </c>
      <c r="B55" s="125"/>
      <c r="C55" s="126"/>
      <c r="D55" s="85">
        <v>15.4</v>
      </c>
      <c r="E55" s="85">
        <v>14.1</v>
      </c>
      <c r="F55" s="85">
        <v>17.3</v>
      </c>
      <c r="G55" s="85">
        <v>18.600000000000001</v>
      </c>
      <c r="H55" s="85">
        <v>16.8</v>
      </c>
      <c r="I55" s="85">
        <v>16.899999999999999</v>
      </c>
      <c r="J55" s="85">
        <v>17.7</v>
      </c>
      <c r="K55" s="85">
        <v>14.4</v>
      </c>
      <c r="L55" s="74">
        <v>18.2</v>
      </c>
      <c r="M55" s="74">
        <v>15.1</v>
      </c>
      <c r="N55" s="74">
        <v>12.9</v>
      </c>
      <c r="O55" s="74">
        <v>10.3</v>
      </c>
      <c r="P55" s="74">
        <v>10.3</v>
      </c>
      <c r="Q55" s="74">
        <v>12</v>
      </c>
      <c r="R55" s="85">
        <v>14</v>
      </c>
      <c r="S55" s="85">
        <v>8.1999999999999993</v>
      </c>
      <c r="T55" s="74">
        <v>12.2</v>
      </c>
      <c r="U55" s="85">
        <v>11.9</v>
      </c>
      <c r="V55" s="85">
        <v>8.8000000000000007</v>
      </c>
      <c r="W55" s="82"/>
    </row>
    <row r="56" spans="1:23" ht="14.25" customHeight="1">
      <c r="A56" s="130"/>
      <c r="B56" s="131"/>
      <c r="C56" s="119"/>
      <c r="D56" s="84"/>
      <c r="E56" s="84"/>
      <c r="F56" s="84"/>
      <c r="G56" s="84"/>
      <c r="H56" s="84"/>
      <c r="I56" s="84"/>
      <c r="J56" s="84"/>
      <c r="K56" s="84"/>
      <c r="L56" s="84"/>
      <c r="M56" s="84"/>
      <c r="N56" s="101"/>
      <c r="O56" s="84"/>
      <c r="P56" s="73"/>
      <c r="Q56" s="84"/>
      <c r="R56" s="84"/>
      <c r="S56" s="84"/>
      <c r="T56" s="73"/>
      <c r="U56" s="84"/>
      <c r="V56" s="84"/>
      <c r="W56" s="100"/>
    </row>
    <row r="57" spans="1:23" ht="14.25" customHeight="1">
      <c r="A57" s="124" t="s">
        <v>46</v>
      </c>
      <c r="B57" s="125"/>
      <c r="C57" s="119"/>
      <c r="D57" s="84">
        <v>130156</v>
      </c>
      <c r="E57" s="84">
        <v>133177</v>
      </c>
      <c r="F57" s="84">
        <v>134974</v>
      </c>
      <c r="G57" s="84">
        <v>139962</v>
      </c>
      <c r="H57" s="84">
        <v>140609</v>
      </c>
      <c r="I57" s="84">
        <v>143602</v>
      </c>
      <c r="J57" s="84">
        <v>146891</v>
      </c>
      <c r="K57" s="84">
        <v>151999</v>
      </c>
      <c r="L57" s="73">
        <v>149270</v>
      </c>
      <c r="M57" s="73">
        <v>149514</v>
      </c>
      <c r="N57" s="73">
        <v>148526</v>
      </c>
      <c r="O57" s="73">
        <v>147270</v>
      </c>
      <c r="P57" s="73">
        <v>145332</v>
      </c>
      <c r="Q57" s="73">
        <v>145295</v>
      </c>
      <c r="R57" s="84">
        <v>147892</v>
      </c>
      <c r="S57" s="84">
        <v>152931</v>
      </c>
      <c r="T57" s="73">
        <v>154827</v>
      </c>
      <c r="U57" s="84">
        <v>157308</v>
      </c>
      <c r="V57" s="84">
        <v>153517</v>
      </c>
      <c r="W57" s="100"/>
    </row>
    <row r="58" spans="1:23" ht="14.25" customHeight="1">
      <c r="A58" s="124" t="s">
        <v>47</v>
      </c>
      <c r="B58" s="125"/>
      <c r="C58" s="119"/>
      <c r="D58" s="84">
        <v>146359</v>
      </c>
      <c r="E58" s="84">
        <v>150501</v>
      </c>
      <c r="F58" s="84">
        <v>151516</v>
      </c>
      <c r="G58" s="84">
        <v>155859</v>
      </c>
      <c r="H58" s="84">
        <v>156501</v>
      </c>
      <c r="I58" s="84">
        <v>162973</v>
      </c>
      <c r="J58" s="84">
        <v>165820</v>
      </c>
      <c r="K58" s="84">
        <v>174863</v>
      </c>
      <c r="L58" s="73">
        <v>169220</v>
      </c>
      <c r="M58" s="73">
        <v>169534</v>
      </c>
      <c r="N58" s="73">
        <v>166922</v>
      </c>
      <c r="O58" s="73">
        <v>167300</v>
      </c>
      <c r="P58" s="73">
        <v>163405</v>
      </c>
      <c r="Q58" s="73">
        <v>164328</v>
      </c>
      <c r="R58" s="84">
        <v>169050</v>
      </c>
      <c r="S58" s="84">
        <v>174492</v>
      </c>
      <c r="T58" s="73">
        <v>176157</v>
      </c>
      <c r="U58" s="84">
        <v>178710</v>
      </c>
      <c r="V58" s="84">
        <v>178681</v>
      </c>
      <c r="W58" s="100"/>
    </row>
    <row r="59" spans="1:23" ht="14.25" customHeight="1">
      <c r="A59" s="219" t="s">
        <v>49</v>
      </c>
      <c r="B59" s="232"/>
      <c r="C59" s="220"/>
      <c r="D59" s="85">
        <v>87.2</v>
      </c>
      <c r="E59" s="85">
        <v>86.6</v>
      </c>
      <c r="F59" s="85">
        <v>87.1</v>
      </c>
      <c r="G59" s="85">
        <v>87.5</v>
      </c>
      <c r="H59" s="85">
        <v>87.6</v>
      </c>
      <c r="I59" s="85">
        <v>85.8</v>
      </c>
      <c r="J59" s="85">
        <v>86.1</v>
      </c>
      <c r="K59" s="85">
        <v>84.3</v>
      </c>
      <c r="L59" s="85">
        <v>85.4</v>
      </c>
      <c r="M59" s="85">
        <v>85.2</v>
      </c>
      <c r="N59" s="85">
        <v>86.2</v>
      </c>
      <c r="O59" s="85">
        <v>85.1</v>
      </c>
      <c r="P59" s="74">
        <v>86</v>
      </c>
      <c r="Q59" s="74">
        <v>85.7</v>
      </c>
      <c r="R59" s="85">
        <v>84.8</v>
      </c>
      <c r="S59" s="85">
        <v>84.6</v>
      </c>
      <c r="T59" s="74">
        <v>84.7</v>
      </c>
      <c r="U59" s="85">
        <v>84.8</v>
      </c>
      <c r="V59" s="85">
        <v>82.2</v>
      </c>
      <c r="W59" s="82"/>
    </row>
    <row r="60" spans="1:23" ht="14.25" customHeight="1">
      <c r="A60" s="98"/>
      <c r="B60" s="98"/>
      <c r="C60" s="98"/>
      <c r="D60" s="94"/>
      <c r="E60" s="94"/>
      <c r="F60" s="94"/>
      <c r="G60" s="94"/>
      <c r="H60" s="94"/>
      <c r="I60" s="94"/>
      <c r="J60" s="94"/>
      <c r="K60" s="94"/>
      <c r="L60" s="94"/>
      <c r="M60" s="94"/>
      <c r="N60" s="94"/>
      <c r="O60" s="94"/>
      <c r="P60" s="93"/>
      <c r="Q60" s="93"/>
      <c r="R60" s="94"/>
      <c r="S60" s="94"/>
      <c r="T60" s="93"/>
      <c r="U60" s="94"/>
      <c r="V60" s="94"/>
      <c r="W60" s="82"/>
    </row>
    <row r="61" spans="1:23" ht="14.25" customHeight="1">
      <c r="A61" s="98"/>
      <c r="B61" s="98"/>
      <c r="C61" s="98"/>
      <c r="D61" s="94"/>
      <c r="E61" s="94"/>
      <c r="F61" s="94"/>
      <c r="H61" s="94"/>
      <c r="I61" s="94"/>
      <c r="J61" s="94"/>
      <c r="L61" s="94"/>
      <c r="M61" s="94"/>
      <c r="N61" s="94"/>
      <c r="O61" s="94"/>
      <c r="P61" s="93"/>
      <c r="Q61" s="93"/>
      <c r="S61" s="94"/>
      <c r="T61" s="93"/>
      <c r="U61" s="94"/>
      <c r="V61" s="94"/>
      <c r="W61" s="82" t="s">
        <v>114</v>
      </c>
    </row>
    <row r="62" spans="1:23" ht="30" customHeight="1">
      <c r="A62" s="103"/>
      <c r="B62" s="104"/>
      <c r="C62" s="105"/>
      <c r="D62" s="227" t="s">
        <v>139</v>
      </c>
      <c r="E62" s="227"/>
      <c r="F62" s="227"/>
      <c r="G62" s="227"/>
      <c r="H62" s="227" t="s">
        <v>140</v>
      </c>
      <c r="I62" s="227"/>
      <c r="J62" s="227"/>
      <c r="K62" s="227"/>
      <c r="L62" s="227" t="s">
        <v>141</v>
      </c>
      <c r="M62" s="227"/>
      <c r="N62" s="227"/>
      <c r="O62" s="227"/>
      <c r="P62" s="227" t="s">
        <v>142</v>
      </c>
      <c r="Q62" s="227"/>
      <c r="R62" s="227"/>
      <c r="S62" s="227"/>
      <c r="T62" s="227" t="s">
        <v>143</v>
      </c>
      <c r="U62" s="227"/>
      <c r="V62" s="227"/>
      <c r="W62" s="227"/>
    </row>
    <row r="63" spans="1:23" ht="26.25" customHeight="1">
      <c r="A63" s="107"/>
      <c r="B63" s="108"/>
      <c r="C63" s="109"/>
      <c r="D63" s="69" t="s">
        <v>144</v>
      </c>
      <c r="E63" s="69" t="s">
        <v>145</v>
      </c>
      <c r="F63" s="69" t="s">
        <v>146</v>
      </c>
      <c r="G63" s="69" t="s">
        <v>147</v>
      </c>
      <c r="H63" s="69" t="s">
        <v>144</v>
      </c>
      <c r="I63" s="69" t="s">
        <v>145</v>
      </c>
      <c r="J63" s="69" t="s">
        <v>146</v>
      </c>
      <c r="K63" s="69" t="s">
        <v>147</v>
      </c>
      <c r="L63" s="69" t="s">
        <v>144</v>
      </c>
      <c r="M63" s="69" t="s">
        <v>145</v>
      </c>
      <c r="N63" s="69" t="s">
        <v>146</v>
      </c>
      <c r="O63" s="69" t="s">
        <v>147</v>
      </c>
      <c r="P63" s="69" t="s">
        <v>144</v>
      </c>
      <c r="Q63" s="69" t="s">
        <v>145</v>
      </c>
      <c r="R63" s="69" t="s">
        <v>146</v>
      </c>
      <c r="S63" s="69" t="s">
        <v>147</v>
      </c>
      <c r="T63" s="69" t="s">
        <v>144</v>
      </c>
      <c r="U63" s="69" t="s">
        <v>145</v>
      </c>
      <c r="V63" s="69" t="s">
        <v>146</v>
      </c>
      <c r="W63" s="69" t="s">
        <v>147</v>
      </c>
    </row>
    <row r="64" spans="1:23" ht="14.25" customHeight="1">
      <c r="A64" s="110" t="s">
        <v>31</v>
      </c>
      <c r="B64" s="236"/>
      <c r="C64" s="237"/>
      <c r="D64" s="84">
        <v>24787</v>
      </c>
      <c r="E64" s="84">
        <v>25960</v>
      </c>
      <c r="F64" s="140">
        <v>26973</v>
      </c>
      <c r="G64" s="84">
        <v>27555</v>
      </c>
      <c r="H64" s="84">
        <v>23747</v>
      </c>
      <c r="I64" s="84">
        <v>25185</v>
      </c>
      <c r="J64" s="140">
        <v>25709</v>
      </c>
      <c r="K64" s="84">
        <v>28178</v>
      </c>
      <c r="L64" s="84">
        <v>27769</v>
      </c>
      <c r="M64" s="84">
        <v>29434</v>
      </c>
      <c r="N64" s="140">
        <v>28884</v>
      </c>
      <c r="O64" s="84">
        <v>31496</v>
      </c>
      <c r="P64" s="84">
        <v>30971</v>
      </c>
      <c r="Q64" s="84">
        <v>33836</v>
      </c>
      <c r="R64" s="140">
        <v>35718</v>
      </c>
      <c r="S64" s="84">
        <v>39528</v>
      </c>
      <c r="T64" s="84">
        <v>39599</v>
      </c>
      <c r="U64" s="84">
        <v>45111</v>
      </c>
      <c r="V64" s="84">
        <v>45752</v>
      </c>
      <c r="W64" s="84">
        <v>44971</v>
      </c>
    </row>
    <row r="65" spans="1:23" ht="14.25" customHeight="1">
      <c r="A65" s="116"/>
      <c r="B65" s="238" t="s">
        <v>106</v>
      </c>
      <c r="C65" s="238"/>
      <c r="D65" s="84">
        <v>24396</v>
      </c>
      <c r="E65" s="84">
        <v>25290</v>
      </c>
      <c r="F65" s="140">
        <v>26241</v>
      </c>
      <c r="G65" s="84">
        <v>26693</v>
      </c>
      <c r="H65" s="84">
        <v>23480</v>
      </c>
      <c r="I65" s="84">
        <v>24311</v>
      </c>
      <c r="J65" s="140">
        <v>25445</v>
      </c>
      <c r="K65" s="84">
        <v>25749</v>
      </c>
      <c r="L65" s="84">
        <v>27296</v>
      </c>
      <c r="M65" s="84">
        <v>28668</v>
      </c>
      <c r="N65" s="140">
        <v>28631</v>
      </c>
      <c r="O65" s="84">
        <v>30177</v>
      </c>
      <c r="P65" s="84">
        <v>30637</v>
      </c>
      <c r="Q65" s="84">
        <v>33299</v>
      </c>
      <c r="R65" s="140">
        <v>35059</v>
      </c>
      <c r="S65" s="84">
        <v>38728</v>
      </c>
      <c r="T65" s="84">
        <v>39162</v>
      </c>
      <c r="U65" s="84">
        <v>43093</v>
      </c>
      <c r="V65" s="84">
        <v>44823</v>
      </c>
      <c r="W65" s="84">
        <v>43248</v>
      </c>
    </row>
    <row r="66" spans="1:23" ht="14.25" customHeight="1">
      <c r="A66" s="116"/>
      <c r="B66" s="239" t="s">
        <v>107</v>
      </c>
      <c r="C66" s="238"/>
      <c r="D66" s="84">
        <v>391</v>
      </c>
      <c r="E66" s="84">
        <v>669</v>
      </c>
      <c r="F66" s="140">
        <v>732</v>
      </c>
      <c r="G66" s="84">
        <v>861</v>
      </c>
      <c r="H66" s="84">
        <v>267</v>
      </c>
      <c r="I66" s="84">
        <v>873</v>
      </c>
      <c r="J66" s="140">
        <v>264</v>
      </c>
      <c r="K66" s="84">
        <v>2428</v>
      </c>
      <c r="L66" s="84">
        <v>472</v>
      </c>
      <c r="M66" s="84">
        <v>766</v>
      </c>
      <c r="N66" s="140">
        <v>253</v>
      </c>
      <c r="O66" s="84">
        <v>1319</v>
      </c>
      <c r="P66" s="84">
        <v>334</v>
      </c>
      <c r="Q66" s="84">
        <v>536</v>
      </c>
      <c r="R66" s="140">
        <v>659</v>
      </c>
      <c r="S66" s="84">
        <v>800</v>
      </c>
      <c r="T66" s="84">
        <v>436</v>
      </c>
      <c r="U66" s="84">
        <v>2017</v>
      </c>
      <c r="V66" s="84">
        <v>928</v>
      </c>
      <c r="W66" s="84">
        <v>1722</v>
      </c>
    </row>
    <row r="67" spans="1:23" ht="14.25" customHeight="1">
      <c r="A67" s="116"/>
      <c r="B67" s="134"/>
      <c r="C67" s="135" t="s">
        <v>36</v>
      </c>
      <c r="D67" s="142" t="s">
        <v>148</v>
      </c>
      <c r="E67" s="142" t="s">
        <v>148</v>
      </c>
      <c r="F67" s="142" t="s">
        <v>148</v>
      </c>
      <c r="G67" s="142" t="s">
        <v>148</v>
      </c>
      <c r="H67" s="142" t="s">
        <v>148</v>
      </c>
      <c r="I67" s="142" t="s">
        <v>148</v>
      </c>
      <c r="J67" s="142" t="s">
        <v>148</v>
      </c>
      <c r="K67" s="142" t="s">
        <v>148</v>
      </c>
      <c r="L67" s="142" t="s">
        <v>149</v>
      </c>
      <c r="M67" s="142" t="s">
        <v>149</v>
      </c>
      <c r="N67" s="142" t="s">
        <v>149</v>
      </c>
      <c r="O67" s="142" t="s">
        <v>149</v>
      </c>
      <c r="P67" s="142" t="s">
        <v>149</v>
      </c>
      <c r="Q67" s="154" t="s">
        <v>148</v>
      </c>
      <c r="R67" s="142" t="s">
        <v>149</v>
      </c>
      <c r="S67" s="142" t="s">
        <v>149</v>
      </c>
      <c r="T67" s="142" t="s">
        <v>149</v>
      </c>
      <c r="U67" s="142" t="s">
        <v>149</v>
      </c>
      <c r="V67" s="101" t="s">
        <v>149</v>
      </c>
      <c r="W67" s="101" t="s">
        <v>149</v>
      </c>
    </row>
    <row r="68" spans="1:23" ht="14.25" customHeight="1">
      <c r="A68" s="110" t="s">
        <v>125</v>
      </c>
      <c r="B68" s="236"/>
      <c r="C68" s="237"/>
      <c r="D68" s="84">
        <v>2454</v>
      </c>
      <c r="E68" s="84">
        <v>2219</v>
      </c>
      <c r="F68" s="140">
        <v>3054</v>
      </c>
      <c r="G68" s="84">
        <v>2777</v>
      </c>
      <c r="H68" s="84">
        <v>2042</v>
      </c>
      <c r="I68" s="84">
        <v>2385</v>
      </c>
      <c r="J68" s="140">
        <v>2528</v>
      </c>
      <c r="K68" s="84">
        <v>2589</v>
      </c>
      <c r="L68" s="84">
        <v>3259</v>
      </c>
      <c r="M68" s="84">
        <v>3405</v>
      </c>
      <c r="N68" s="140">
        <v>4290</v>
      </c>
      <c r="O68" s="84">
        <v>4633</v>
      </c>
      <c r="P68" s="84">
        <v>4808</v>
      </c>
      <c r="Q68" s="84">
        <v>4765</v>
      </c>
      <c r="R68" s="140">
        <v>5513</v>
      </c>
      <c r="S68" s="84">
        <v>5620</v>
      </c>
      <c r="T68" s="84">
        <v>6944</v>
      </c>
      <c r="U68" s="84">
        <v>7865</v>
      </c>
      <c r="V68" s="84">
        <v>7854</v>
      </c>
      <c r="W68" s="84">
        <v>7516</v>
      </c>
    </row>
    <row r="69" spans="1:23" ht="14.25" customHeight="1">
      <c r="A69" s="116"/>
      <c r="B69" s="238" t="s">
        <v>32</v>
      </c>
      <c r="C69" s="238"/>
      <c r="D69" s="84">
        <v>3502</v>
      </c>
      <c r="E69" s="84">
        <v>3154</v>
      </c>
      <c r="F69" s="140">
        <v>3931</v>
      </c>
      <c r="G69" s="84">
        <v>4177</v>
      </c>
      <c r="H69" s="84">
        <v>3020</v>
      </c>
      <c r="I69" s="84">
        <v>3402</v>
      </c>
      <c r="J69" s="140">
        <v>3601</v>
      </c>
      <c r="K69" s="84">
        <v>3437</v>
      </c>
      <c r="L69" s="84">
        <v>4312</v>
      </c>
      <c r="M69" s="84">
        <v>4877</v>
      </c>
      <c r="N69" s="140">
        <v>5498</v>
      </c>
      <c r="O69" s="84">
        <v>5706</v>
      </c>
      <c r="P69" s="84">
        <v>6151</v>
      </c>
      <c r="Q69" s="84">
        <v>6162</v>
      </c>
      <c r="R69" s="140">
        <v>6692</v>
      </c>
      <c r="S69" s="84">
        <v>7432</v>
      </c>
      <c r="T69" s="84">
        <v>8216</v>
      </c>
      <c r="U69" s="84">
        <v>8904</v>
      </c>
      <c r="V69" s="84">
        <v>9124</v>
      </c>
      <c r="W69" s="84">
        <v>8510</v>
      </c>
    </row>
    <row r="70" spans="1:23" ht="14.25" customHeight="1">
      <c r="A70" s="116"/>
      <c r="B70" s="239" t="s">
        <v>34</v>
      </c>
      <c r="C70" s="239"/>
      <c r="D70" s="84">
        <v>-200</v>
      </c>
      <c r="E70" s="84">
        <v>-120</v>
      </c>
      <c r="F70" s="140">
        <v>-44</v>
      </c>
      <c r="G70" s="84">
        <v>-518</v>
      </c>
      <c r="H70" s="84">
        <v>-125</v>
      </c>
      <c r="I70" s="84">
        <v>-144</v>
      </c>
      <c r="J70" s="140">
        <v>-148</v>
      </c>
      <c r="K70" s="84">
        <v>131</v>
      </c>
      <c r="L70" s="84">
        <v>-77</v>
      </c>
      <c r="M70" s="84">
        <v>-216</v>
      </c>
      <c r="N70" s="140">
        <v>-140</v>
      </c>
      <c r="O70" s="84">
        <v>123</v>
      </c>
      <c r="P70" s="84">
        <v>-124</v>
      </c>
      <c r="Q70" s="84">
        <v>-101</v>
      </c>
      <c r="R70" s="140">
        <v>-17</v>
      </c>
      <c r="S70" s="84">
        <v>-46</v>
      </c>
      <c r="T70" s="84">
        <v>-1</v>
      </c>
      <c r="U70" s="84">
        <v>221</v>
      </c>
      <c r="V70" s="84">
        <v>119</v>
      </c>
      <c r="W70" s="84">
        <v>451</v>
      </c>
    </row>
    <row r="71" spans="1:23" ht="14.25" customHeight="1">
      <c r="A71" s="113"/>
      <c r="B71" s="231" t="s">
        <v>40</v>
      </c>
      <c r="C71" s="231"/>
      <c r="D71" s="84">
        <v>-847</v>
      </c>
      <c r="E71" s="84">
        <v>-814</v>
      </c>
      <c r="F71" s="140">
        <v>-833</v>
      </c>
      <c r="G71" s="84">
        <v>-881</v>
      </c>
      <c r="H71" s="84">
        <v>-852</v>
      </c>
      <c r="I71" s="84">
        <v>-871</v>
      </c>
      <c r="J71" s="140">
        <v>-924</v>
      </c>
      <c r="K71" s="84">
        <v>-979</v>
      </c>
      <c r="L71" s="84">
        <v>-975</v>
      </c>
      <c r="M71" s="84">
        <v>-1255</v>
      </c>
      <c r="N71" s="140">
        <v>-1066</v>
      </c>
      <c r="O71" s="84">
        <v>-1196</v>
      </c>
      <c r="P71" s="84">
        <v>-1218</v>
      </c>
      <c r="Q71" s="84">
        <v>-1295</v>
      </c>
      <c r="R71" s="140">
        <v>-1161</v>
      </c>
      <c r="S71" s="84">
        <v>-1765</v>
      </c>
      <c r="T71" s="84">
        <v>-1270</v>
      </c>
      <c r="U71" s="84">
        <v>-1260</v>
      </c>
      <c r="V71" s="84">
        <v>-1389</v>
      </c>
      <c r="W71" s="84">
        <v>-1445</v>
      </c>
    </row>
    <row r="72" spans="1:23" ht="14.25" customHeight="1">
      <c r="A72" s="124" t="s">
        <v>41</v>
      </c>
      <c r="B72" s="125"/>
      <c r="C72" s="119"/>
      <c r="D72" s="84">
        <v>2267</v>
      </c>
      <c r="E72" s="84">
        <v>2408</v>
      </c>
      <c r="F72" s="140">
        <v>3193</v>
      </c>
      <c r="G72" s="84">
        <v>2865</v>
      </c>
      <c r="H72" s="84">
        <v>1945</v>
      </c>
      <c r="I72" s="84">
        <v>2462</v>
      </c>
      <c r="J72" s="140">
        <v>2623</v>
      </c>
      <c r="K72" s="84">
        <v>2676</v>
      </c>
      <c r="L72" s="84">
        <v>3225</v>
      </c>
      <c r="M72" s="84">
        <v>3560</v>
      </c>
      <c r="N72" s="140">
        <v>4429</v>
      </c>
      <c r="O72" s="84">
        <v>4914</v>
      </c>
      <c r="P72" s="84">
        <v>4953</v>
      </c>
      <c r="Q72" s="84">
        <v>5098</v>
      </c>
      <c r="R72" s="140">
        <v>5643</v>
      </c>
      <c r="S72" s="84">
        <v>5968</v>
      </c>
      <c r="T72" s="84">
        <v>7230</v>
      </c>
      <c r="U72" s="84">
        <v>8123</v>
      </c>
      <c r="V72" s="84">
        <v>8218</v>
      </c>
      <c r="W72" s="84">
        <v>7393</v>
      </c>
    </row>
    <row r="73" spans="1:23" ht="14.25" customHeight="1">
      <c r="A73" s="233" t="s">
        <v>138</v>
      </c>
      <c r="B73" s="234"/>
      <c r="C73" s="235"/>
      <c r="D73" s="84">
        <v>1676</v>
      </c>
      <c r="E73" s="84">
        <v>1533</v>
      </c>
      <c r="F73" s="140">
        <v>2188</v>
      </c>
      <c r="G73" s="84">
        <v>1476</v>
      </c>
      <c r="H73" s="84">
        <v>1551</v>
      </c>
      <c r="I73" s="84">
        <v>1372</v>
      </c>
      <c r="J73" s="140">
        <v>1196</v>
      </c>
      <c r="K73" s="84">
        <v>1289</v>
      </c>
      <c r="L73" s="84">
        <v>2240</v>
      </c>
      <c r="M73" s="84">
        <v>2399</v>
      </c>
      <c r="N73" s="140">
        <v>2722</v>
      </c>
      <c r="O73" s="84">
        <v>2564</v>
      </c>
      <c r="P73" s="84">
        <v>3435</v>
      </c>
      <c r="Q73" s="84">
        <v>2963</v>
      </c>
      <c r="R73" s="140">
        <v>3952</v>
      </c>
      <c r="S73" s="84">
        <v>7396</v>
      </c>
      <c r="T73" s="84">
        <v>4970</v>
      </c>
      <c r="U73" s="84">
        <v>4753</v>
      </c>
      <c r="V73" s="84">
        <v>5492</v>
      </c>
      <c r="W73" s="84">
        <v>4478</v>
      </c>
    </row>
    <row r="74" spans="1:23" ht="14.25" customHeight="1">
      <c r="A74" s="124" t="s">
        <v>44</v>
      </c>
      <c r="B74" s="125"/>
      <c r="C74" s="126"/>
      <c r="D74" s="85">
        <v>9.9</v>
      </c>
      <c r="E74" s="85">
        <v>8.6</v>
      </c>
      <c r="F74" s="141">
        <v>11.3</v>
      </c>
      <c r="G74" s="85">
        <v>10.1</v>
      </c>
      <c r="H74" s="85">
        <v>8.6</v>
      </c>
      <c r="I74" s="85">
        <v>9.5</v>
      </c>
      <c r="J74" s="141">
        <v>9.8000000000000007</v>
      </c>
      <c r="K74" s="85">
        <v>9.1999999999999993</v>
      </c>
      <c r="L74" s="85">
        <v>11.7</v>
      </c>
      <c r="M74" s="85">
        <v>11.6</v>
      </c>
      <c r="N74" s="141">
        <v>14.9</v>
      </c>
      <c r="O74" s="85">
        <v>14.7</v>
      </c>
      <c r="P74" s="85">
        <v>15.5</v>
      </c>
      <c r="Q74" s="85">
        <v>14.1</v>
      </c>
      <c r="R74" s="141">
        <v>15.4</v>
      </c>
      <c r="S74" s="85">
        <v>14.2</v>
      </c>
      <c r="T74" s="85">
        <v>17.5</v>
      </c>
      <c r="U74" s="85">
        <v>17.399999999999999</v>
      </c>
      <c r="V74" s="85">
        <v>17.2</v>
      </c>
      <c r="W74" s="85">
        <v>16.71</v>
      </c>
    </row>
    <row r="75" spans="1:23" ht="14.25" customHeight="1">
      <c r="A75" s="124" t="s">
        <v>45</v>
      </c>
      <c r="B75" s="125"/>
      <c r="C75" s="126"/>
      <c r="D75" s="85">
        <v>9.1</v>
      </c>
      <c r="E75" s="85">
        <v>9.3000000000000007</v>
      </c>
      <c r="F75" s="141">
        <v>11.8</v>
      </c>
      <c r="G75" s="85">
        <v>10.4</v>
      </c>
      <c r="H75" s="85">
        <v>8.1999999999999993</v>
      </c>
      <c r="I75" s="85">
        <v>9.8000000000000007</v>
      </c>
      <c r="J75" s="141">
        <v>10.199999999999999</v>
      </c>
      <c r="K75" s="85">
        <v>9.5</v>
      </c>
      <c r="L75" s="85">
        <v>11.6</v>
      </c>
      <c r="M75" s="85">
        <v>12.1</v>
      </c>
      <c r="N75" s="141">
        <v>15.3</v>
      </c>
      <c r="O75" s="85">
        <v>15.6</v>
      </c>
      <c r="P75" s="85">
        <v>16</v>
      </c>
      <c r="Q75" s="85">
        <v>15.1</v>
      </c>
      <c r="R75" s="141">
        <v>15.8</v>
      </c>
      <c r="S75" s="85">
        <v>15.1</v>
      </c>
      <c r="T75" s="85">
        <v>18.3</v>
      </c>
      <c r="U75" s="85">
        <v>18</v>
      </c>
      <c r="V75" s="85">
        <v>18</v>
      </c>
      <c r="W75" s="85">
        <v>16.440000000000001</v>
      </c>
    </row>
    <row r="76" spans="1:23" ht="14.25" customHeight="1">
      <c r="A76" s="130"/>
      <c r="B76" s="131"/>
      <c r="C76" s="119"/>
      <c r="D76" s="84"/>
      <c r="E76" s="84"/>
      <c r="F76" s="140"/>
      <c r="G76" s="84"/>
      <c r="H76" s="84"/>
      <c r="I76" s="84"/>
      <c r="J76" s="140"/>
      <c r="K76" s="84"/>
      <c r="L76" s="84"/>
      <c r="M76" s="84"/>
      <c r="N76" s="140"/>
      <c r="O76" s="84"/>
      <c r="P76" s="84"/>
      <c r="Q76" s="84"/>
      <c r="R76" s="140"/>
      <c r="S76" s="84"/>
      <c r="T76" s="84"/>
      <c r="U76" s="84"/>
      <c r="V76" s="84"/>
      <c r="W76" s="84"/>
    </row>
    <row r="77" spans="1:23" ht="14.25" customHeight="1">
      <c r="A77" s="124" t="s">
        <v>46</v>
      </c>
      <c r="B77" s="125"/>
      <c r="C77" s="119"/>
      <c r="D77" s="84">
        <v>148682</v>
      </c>
      <c r="E77" s="84">
        <v>150456</v>
      </c>
      <c r="F77" s="140">
        <v>153092</v>
      </c>
      <c r="G77" s="84">
        <v>150857</v>
      </c>
      <c r="H77" s="84">
        <v>149679</v>
      </c>
      <c r="I77" s="84">
        <v>149869</v>
      </c>
      <c r="J77" s="140">
        <v>148936</v>
      </c>
      <c r="K77" s="84">
        <v>151733</v>
      </c>
      <c r="L77" s="84">
        <v>149220</v>
      </c>
      <c r="M77" s="84">
        <v>153048</v>
      </c>
      <c r="N77" s="140">
        <v>154622</v>
      </c>
      <c r="O77" s="84">
        <v>159994</v>
      </c>
      <c r="P77" s="84">
        <v>161797</v>
      </c>
      <c r="Q77" s="84">
        <v>165396</v>
      </c>
      <c r="R77" s="140">
        <v>164133</v>
      </c>
      <c r="S77" s="84">
        <v>165190</v>
      </c>
      <c r="T77" s="84">
        <v>167803</v>
      </c>
      <c r="U77" s="84">
        <v>175262</v>
      </c>
      <c r="V77" s="84">
        <v>177722</v>
      </c>
      <c r="W77" s="84">
        <v>180960</v>
      </c>
    </row>
    <row r="78" spans="1:23" ht="14.25" customHeight="1">
      <c r="A78" s="124" t="s">
        <v>47</v>
      </c>
      <c r="B78" s="125"/>
      <c r="C78" s="119"/>
      <c r="D78" s="84">
        <v>174199</v>
      </c>
      <c r="E78" s="84">
        <v>180896</v>
      </c>
      <c r="F78" s="140">
        <v>187540</v>
      </c>
      <c r="G78" s="84">
        <v>182957</v>
      </c>
      <c r="H78" s="84">
        <v>184813</v>
      </c>
      <c r="I78" s="84">
        <v>184755</v>
      </c>
      <c r="J78" s="140">
        <v>183163</v>
      </c>
      <c r="K78" s="84">
        <v>186486</v>
      </c>
      <c r="L78" s="84">
        <v>183212</v>
      </c>
      <c r="M78" s="84">
        <v>188456</v>
      </c>
      <c r="N78" s="140">
        <v>191984</v>
      </c>
      <c r="O78" s="84">
        <v>201185</v>
      </c>
      <c r="P78" s="84">
        <v>206748</v>
      </c>
      <c r="Q78" s="84">
        <v>211542</v>
      </c>
      <c r="R78" s="140">
        <v>212385</v>
      </c>
      <c r="S78" s="84">
        <v>217264</v>
      </c>
      <c r="T78" s="84">
        <v>220772</v>
      </c>
      <c r="U78" s="84">
        <v>231295</v>
      </c>
      <c r="V78" s="84">
        <v>234519</v>
      </c>
      <c r="W78" s="84">
        <v>238075</v>
      </c>
    </row>
    <row r="79" spans="1:23" ht="14.25" customHeight="1">
      <c r="A79" s="219" t="s">
        <v>49</v>
      </c>
      <c r="B79" s="232"/>
      <c r="C79" s="220"/>
      <c r="D79" s="85">
        <v>81.8</v>
      </c>
      <c r="E79" s="85">
        <v>79.7</v>
      </c>
      <c r="F79" s="141">
        <v>78.099999999999994</v>
      </c>
      <c r="G79" s="85">
        <v>78.8</v>
      </c>
      <c r="H79" s="85">
        <v>77.599999999999994</v>
      </c>
      <c r="I79" s="85">
        <v>77.7</v>
      </c>
      <c r="J79" s="141">
        <v>77.7</v>
      </c>
      <c r="K79" s="85">
        <v>77.5</v>
      </c>
      <c r="L79" s="85">
        <v>77.3</v>
      </c>
      <c r="M79" s="85">
        <v>77.400000000000006</v>
      </c>
      <c r="N79" s="141">
        <v>76.5</v>
      </c>
      <c r="O79" s="85">
        <v>75.3</v>
      </c>
      <c r="P79" s="85">
        <v>74.400000000000006</v>
      </c>
      <c r="Q79" s="85">
        <v>74.400000000000006</v>
      </c>
      <c r="R79" s="141">
        <v>73.3</v>
      </c>
      <c r="S79" s="85">
        <v>71.7</v>
      </c>
      <c r="T79" s="85">
        <v>71.8</v>
      </c>
      <c r="U79" s="85">
        <v>71.7</v>
      </c>
      <c r="V79" s="85">
        <v>71.3</v>
      </c>
      <c r="W79" s="85">
        <v>71.3</v>
      </c>
    </row>
    <row r="80" spans="1:23" ht="14.25" customHeight="1">
      <c r="A80" s="98"/>
      <c r="B80" s="98"/>
      <c r="C80" s="98"/>
      <c r="D80" s="94"/>
      <c r="E80" s="94"/>
      <c r="F80" s="157"/>
      <c r="G80" s="94"/>
      <c r="H80" s="94"/>
      <c r="I80" s="94"/>
      <c r="J80" s="157"/>
      <c r="K80" s="94"/>
      <c r="L80" s="94"/>
      <c r="M80" s="94"/>
      <c r="N80" s="157"/>
      <c r="O80" s="94"/>
      <c r="P80" s="94"/>
      <c r="Q80" s="94"/>
      <c r="R80" s="157"/>
      <c r="S80" s="94"/>
      <c r="T80" s="94"/>
      <c r="U80" s="94"/>
      <c r="V80" s="94"/>
      <c r="W80" s="94"/>
    </row>
    <row r="81" spans="1:23">
      <c r="A81" s="98"/>
      <c r="B81" s="98"/>
      <c r="C81" s="98"/>
      <c r="W81" s="158" t="s">
        <v>150</v>
      </c>
    </row>
    <row r="82" spans="1:23" ht="30" customHeight="1">
      <c r="A82" s="103"/>
      <c r="B82" s="104"/>
      <c r="C82" s="105"/>
      <c r="D82" s="227" t="s">
        <v>151</v>
      </c>
      <c r="E82" s="227"/>
      <c r="F82" s="227"/>
      <c r="G82" s="227"/>
      <c r="H82" s="227" t="s">
        <v>152</v>
      </c>
      <c r="I82" s="227"/>
      <c r="J82" s="227"/>
      <c r="K82" s="227"/>
      <c r="L82" s="227" t="s">
        <v>153</v>
      </c>
      <c r="M82" s="227"/>
      <c r="N82" s="227"/>
      <c r="O82" s="227"/>
      <c r="P82" s="227" t="s">
        <v>154</v>
      </c>
      <c r="Q82" s="227"/>
      <c r="R82" s="227"/>
      <c r="S82" s="227"/>
      <c r="T82" s="227" t="s">
        <v>155</v>
      </c>
      <c r="U82" s="227"/>
      <c r="V82" s="227"/>
      <c r="W82" s="227"/>
    </row>
    <row r="83" spans="1:23" ht="26.25" customHeight="1">
      <c r="A83" s="107"/>
      <c r="B83" s="108"/>
      <c r="C83" s="109"/>
      <c r="D83" s="69" t="s">
        <v>144</v>
      </c>
      <c r="E83" s="69" t="s">
        <v>145</v>
      </c>
      <c r="F83" s="69" t="s">
        <v>146</v>
      </c>
      <c r="G83" s="69" t="s">
        <v>147</v>
      </c>
      <c r="H83" s="69" t="s">
        <v>144</v>
      </c>
      <c r="I83" s="69" t="s">
        <v>145</v>
      </c>
      <c r="J83" s="69" t="s">
        <v>146</v>
      </c>
      <c r="K83" s="69" t="s">
        <v>147</v>
      </c>
      <c r="L83" s="69" t="s">
        <v>144</v>
      </c>
      <c r="M83" s="69" t="s">
        <v>145</v>
      </c>
      <c r="N83" s="69" t="s">
        <v>146</v>
      </c>
      <c r="O83" s="69" t="s">
        <v>147</v>
      </c>
      <c r="P83" s="69" t="s">
        <v>144</v>
      </c>
      <c r="Q83" s="69" t="s">
        <v>145</v>
      </c>
      <c r="R83" s="69" t="s">
        <v>146</v>
      </c>
      <c r="S83" s="69" t="s">
        <v>147</v>
      </c>
      <c r="T83" s="69" t="s">
        <v>144</v>
      </c>
      <c r="U83" s="69" t="s">
        <v>145</v>
      </c>
      <c r="V83" s="69" t="s">
        <v>146</v>
      </c>
      <c r="W83" s="69" t="s">
        <v>147</v>
      </c>
    </row>
    <row r="84" spans="1:23" ht="14.25" customHeight="1">
      <c r="A84" s="110" t="s">
        <v>31</v>
      </c>
      <c r="B84" s="236"/>
      <c r="C84" s="237"/>
      <c r="D84" s="84">
        <v>38463</v>
      </c>
      <c r="E84" s="84">
        <v>39211</v>
      </c>
      <c r="F84" s="84">
        <v>40946</v>
      </c>
      <c r="G84" s="84">
        <v>43650</v>
      </c>
      <c r="H84" s="84">
        <v>45017</v>
      </c>
      <c r="I84" s="84">
        <v>49719</v>
      </c>
      <c r="J84" s="84">
        <v>51811</v>
      </c>
      <c r="K84" s="140">
        <v>54418</v>
      </c>
      <c r="L84" s="140">
        <v>54272</v>
      </c>
      <c r="M84" s="84">
        <v>57351</v>
      </c>
      <c r="N84" s="140">
        <v>61155</v>
      </c>
      <c r="O84" s="84">
        <v>64250</v>
      </c>
      <c r="P84" s="84">
        <v>67077</v>
      </c>
      <c r="Q84" s="84">
        <v>72591</v>
      </c>
      <c r="R84" s="140"/>
      <c r="S84" s="84"/>
      <c r="T84" s="84"/>
      <c r="U84" s="84"/>
      <c r="V84" s="84"/>
      <c r="W84" s="84"/>
    </row>
    <row r="85" spans="1:23" ht="14.25" customHeight="1">
      <c r="A85" s="116"/>
      <c r="B85" s="238" t="s">
        <v>106</v>
      </c>
      <c r="C85" s="238"/>
      <c r="D85" s="84">
        <v>38463</v>
      </c>
      <c r="E85" s="84" t="s">
        <v>149</v>
      </c>
      <c r="F85" s="101" t="s">
        <v>149</v>
      </c>
      <c r="G85" s="101" t="s">
        <v>149</v>
      </c>
      <c r="H85" s="84" t="s">
        <v>149</v>
      </c>
      <c r="I85" s="101" t="s">
        <v>149</v>
      </c>
      <c r="J85" s="84" t="s">
        <v>149</v>
      </c>
      <c r="K85" s="140" t="s">
        <v>149</v>
      </c>
      <c r="L85" s="140" t="s">
        <v>149</v>
      </c>
      <c r="M85" s="101" t="s">
        <v>149</v>
      </c>
      <c r="N85" s="140" t="s">
        <v>149</v>
      </c>
      <c r="O85" s="84" t="s">
        <v>149</v>
      </c>
      <c r="P85" s="211" t="s">
        <v>149</v>
      </c>
      <c r="Q85" s="84" t="s">
        <v>149</v>
      </c>
      <c r="R85" s="140"/>
      <c r="S85" s="84"/>
      <c r="T85" s="84"/>
      <c r="U85" s="84"/>
      <c r="V85" s="84"/>
      <c r="W85" s="84"/>
    </row>
    <row r="86" spans="1:23" ht="14.25" customHeight="1">
      <c r="A86" s="116"/>
      <c r="B86" s="239" t="s">
        <v>107</v>
      </c>
      <c r="C86" s="238"/>
      <c r="D86" s="142" t="s">
        <v>148</v>
      </c>
      <c r="E86" s="84" t="s">
        <v>149</v>
      </c>
      <c r="F86" s="101" t="s">
        <v>149</v>
      </c>
      <c r="G86" s="101" t="s">
        <v>149</v>
      </c>
      <c r="H86" s="84" t="s">
        <v>149</v>
      </c>
      <c r="I86" s="101" t="s">
        <v>149</v>
      </c>
      <c r="J86" s="84" t="s">
        <v>149</v>
      </c>
      <c r="K86" s="140" t="s">
        <v>149</v>
      </c>
      <c r="L86" s="140" t="s">
        <v>149</v>
      </c>
      <c r="M86" s="101" t="s">
        <v>149</v>
      </c>
      <c r="N86" s="140" t="s">
        <v>149</v>
      </c>
      <c r="O86" s="84" t="s">
        <v>149</v>
      </c>
      <c r="P86" s="211" t="s">
        <v>149</v>
      </c>
      <c r="Q86" s="84" t="s">
        <v>149</v>
      </c>
      <c r="R86" s="140"/>
      <c r="S86" s="84"/>
      <c r="T86" s="84"/>
      <c r="U86" s="84"/>
      <c r="V86" s="84"/>
      <c r="W86" s="84"/>
    </row>
    <row r="87" spans="1:23" ht="14.25" customHeight="1">
      <c r="A87" s="116"/>
      <c r="B87" s="134"/>
      <c r="C87" s="135" t="s">
        <v>36</v>
      </c>
      <c r="D87" s="142" t="s">
        <v>148</v>
      </c>
      <c r="E87" s="142" t="s">
        <v>149</v>
      </c>
      <c r="F87" s="101" t="s">
        <v>149</v>
      </c>
      <c r="G87" s="101" t="s">
        <v>149</v>
      </c>
      <c r="H87" s="142" t="s">
        <v>149</v>
      </c>
      <c r="I87" s="101" t="s">
        <v>149</v>
      </c>
      <c r="J87" s="101" t="s">
        <v>149</v>
      </c>
      <c r="K87" s="194" t="s">
        <v>149</v>
      </c>
      <c r="L87" s="194" t="s">
        <v>149</v>
      </c>
      <c r="M87" s="142" t="s">
        <v>149</v>
      </c>
      <c r="N87" s="142" t="s">
        <v>149</v>
      </c>
      <c r="O87" s="142" t="s">
        <v>149</v>
      </c>
      <c r="P87" s="212" t="s">
        <v>149</v>
      </c>
      <c r="Q87" s="154" t="s">
        <v>149</v>
      </c>
      <c r="R87" s="142"/>
      <c r="S87" s="142"/>
      <c r="T87" s="142"/>
      <c r="U87" s="142"/>
      <c r="V87" s="101"/>
      <c r="W87" s="101"/>
    </row>
    <row r="88" spans="1:23" ht="14.25" customHeight="1">
      <c r="A88" s="110" t="s">
        <v>125</v>
      </c>
      <c r="B88" s="236"/>
      <c r="C88" s="237"/>
      <c r="D88" s="84">
        <v>5392</v>
      </c>
      <c r="E88" s="84">
        <v>5512</v>
      </c>
      <c r="F88" s="84">
        <v>4541</v>
      </c>
      <c r="G88" s="84">
        <v>7260</v>
      </c>
      <c r="H88" s="84">
        <v>5793</v>
      </c>
      <c r="I88" s="84">
        <v>7650</v>
      </c>
      <c r="J88" s="84">
        <v>9800</v>
      </c>
      <c r="K88" s="140">
        <v>9847</v>
      </c>
      <c r="L88" s="140">
        <v>9801</v>
      </c>
      <c r="M88" s="84">
        <v>10044</v>
      </c>
      <c r="N88" s="140">
        <v>12047</v>
      </c>
      <c r="O88" s="84">
        <v>15492</v>
      </c>
      <c r="P88" s="84">
        <v>15074</v>
      </c>
      <c r="Q88" s="84">
        <v>13779</v>
      </c>
      <c r="R88" s="140"/>
      <c r="S88" s="84"/>
      <c r="T88" s="84"/>
      <c r="U88" s="84"/>
      <c r="V88" s="84"/>
      <c r="W88" s="84"/>
    </row>
    <row r="89" spans="1:23" ht="14.25" customHeight="1">
      <c r="A89" s="116"/>
      <c r="B89" s="238" t="s">
        <v>32</v>
      </c>
      <c r="C89" s="238"/>
      <c r="D89" s="84">
        <v>5392</v>
      </c>
      <c r="E89" s="84" t="s">
        <v>149</v>
      </c>
      <c r="F89" s="101" t="s">
        <v>149</v>
      </c>
      <c r="G89" s="101" t="s">
        <v>149</v>
      </c>
      <c r="H89" s="84" t="s">
        <v>149</v>
      </c>
      <c r="I89" s="101" t="s">
        <v>149</v>
      </c>
      <c r="J89" s="84" t="s">
        <v>149</v>
      </c>
      <c r="K89" s="140" t="s">
        <v>149</v>
      </c>
      <c r="L89" s="140" t="s">
        <v>149</v>
      </c>
      <c r="M89" s="101" t="s">
        <v>149</v>
      </c>
      <c r="N89" s="140" t="s">
        <v>149</v>
      </c>
      <c r="O89" s="84" t="s">
        <v>149</v>
      </c>
      <c r="P89" s="211" t="s">
        <v>149</v>
      </c>
      <c r="Q89" s="84" t="s">
        <v>149</v>
      </c>
      <c r="R89" s="140"/>
      <c r="S89" s="84"/>
      <c r="T89" s="84"/>
      <c r="U89" s="84"/>
      <c r="V89" s="84"/>
      <c r="W89" s="84"/>
    </row>
    <row r="90" spans="1:23" ht="14.25" customHeight="1">
      <c r="A90" s="116"/>
      <c r="B90" s="239" t="s">
        <v>34</v>
      </c>
      <c r="C90" s="239"/>
      <c r="D90" s="142" t="s">
        <v>148</v>
      </c>
      <c r="E90" s="84" t="s">
        <v>149</v>
      </c>
      <c r="F90" s="101" t="s">
        <v>149</v>
      </c>
      <c r="G90" s="101" t="s">
        <v>149</v>
      </c>
      <c r="H90" s="84" t="s">
        <v>149</v>
      </c>
      <c r="I90" s="101" t="s">
        <v>149</v>
      </c>
      <c r="J90" s="84" t="s">
        <v>149</v>
      </c>
      <c r="K90" s="140" t="s">
        <v>149</v>
      </c>
      <c r="L90" s="140" t="s">
        <v>149</v>
      </c>
      <c r="M90" s="101" t="s">
        <v>149</v>
      </c>
      <c r="N90" s="140" t="s">
        <v>149</v>
      </c>
      <c r="O90" s="84" t="s">
        <v>149</v>
      </c>
      <c r="P90" s="211" t="s">
        <v>149</v>
      </c>
      <c r="Q90" s="84" t="s">
        <v>149</v>
      </c>
      <c r="R90" s="140"/>
      <c r="S90" s="84"/>
      <c r="T90" s="84"/>
      <c r="U90" s="84"/>
      <c r="V90" s="84"/>
      <c r="W90" s="84"/>
    </row>
    <row r="91" spans="1:23" ht="14.25" customHeight="1">
      <c r="A91" s="113"/>
      <c r="B91" s="231" t="s">
        <v>40</v>
      </c>
      <c r="C91" s="231"/>
      <c r="D91" s="142" t="s">
        <v>148</v>
      </c>
      <c r="E91" s="84" t="s">
        <v>149</v>
      </c>
      <c r="F91" s="101" t="s">
        <v>149</v>
      </c>
      <c r="G91" s="101" t="s">
        <v>149</v>
      </c>
      <c r="H91" s="84" t="s">
        <v>149</v>
      </c>
      <c r="I91" s="101" t="s">
        <v>149</v>
      </c>
      <c r="J91" s="84" t="s">
        <v>149</v>
      </c>
      <c r="K91" s="140" t="s">
        <v>149</v>
      </c>
      <c r="L91" s="140" t="s">
        <v>149</v>
      </c>
      <c r="M91" s="101" t="s">
        <v>149</v>
      </c>
      <c r="N91" s="140" t="s">
        <v>149</v>
      </c>
      <c r="O91" s="84" t="s">
        <v>149</v>
      </c>
      <c r="P91" s="212" t="s">
        <v>149</v>
      </c>
      <c r="Q91" s="84" t="s">
        <v>149</v>
      </c>
      <c r="R91" s="140"/>
      <c r="S91" s="84"/>
      <c r="T91" s="84"/>
      <c r="U91" s="84"/>
      <c r="V91" s="84"/>
      <c r="W91" s="84"/>
    </row>
    <row r="92" spans="1:23" ht="14.25" customHeight="1">
      <c r="A92" s="124" t="s">
        <v>41</v>
      </c>
      <c r="B92" s="125"/>
      <c r="C92" s="119"/>
      <c r="D92" s="84">
        <v>5762</v>
      </c>
      <c r="E92" s="84">
        <v>6044</v>
      </c>
      <c r="F92" s="84">
        <v>4782</v>
      </c>
      <c r="G92" s="84">
        <v>7671</v>
      </c>
      <c r="H92" s="84">
        <v>6039</v>
      </c>
      <c r="I92" s="84">
        <v>8071</v>
      </c>
      <c r="J92" s="84">
        <v>9924</v>
      </c>
      <c r="K92" s="195">
        <v>10519</v>
      </c>
      <c r="L92" s="203">
        <v>9843</v>
      </c>
      <c r="M92" s="84">
        <v>10538</v>
      </c>
      <c r="N92" s="140">
        <v>12376</v>
      </c>
      <c r="O92" s="84">
        <v>16515</v>
      </c>
      <c r="P92" s="84">
        <v>15374</v>
      </c>
      <c r="Q92" s="84">
        <v>14897</v>
      </c>
      <c r="R92" s="140"/>
      <c r="S92" s="84"/>
      <c r="T92" s="84"/>
      <c r="U92" s="84"/>
      <c r="V92" s="84"/>
      <c r="W92" s="84"/>
    </row>
    <row r="93" spans="1:23" ht="14.25" customHeight="1">
      <c r="A93" s="233" t="s">
        <v>138</v>
      </c>
      <c r="B93" s="234"/>
      <c r="C93" s="235"/>
      <c r="D93" s="84">
        <v>2157</v>
      </c>
      <c r="E93" s="84">
        <v>3198</v>
      </c>
      <c r="F93" s="84">
        <v>2165</v>
      </c>
      <c r="G93" s="84">
        <v>5191</v>
      </c>
      <c r="H93" s="84">
        <v>3599</v>
      </c>
      <c r="I93" s="84">
        <v>5544</v>
      </c>
      <c r="J93" s="84">
        <v>6492</v>
      </c>
      <c r="K93" s="196">
        <v>7047</v>
      </c>
      <c r="L93" s="140">
        <v>7526</v>
      </c>
      <c r="M93" s="84">
        <v>6093</v>
      </c>
      <c r="N93" s="140">
        <v>8444</v>
      </c>
      <c r="O93" s="84">
        <v>11281.171252000004</v>
      </c>
      <c r="P93" s="84">
        <v>11725</v>
      </c>
      <c r="Q93" s="84">
        <v>8684</v>
      </c>
      <c r="R93" s="140"/>
      <c r="S93" s="84"/>
      <c r="T93" s="84"/>
      <c r="U93" s="84"/>
      <c r="V93" s="84"/>
      <c r="W93" s="84"/>
    </row>
    <row r="94" spans="1:23" ht="14.25" customHeight="1">
      <c r="A94" s="124" t="s">
        <v>44</v>
      </c>
      <c r="B94" s="125"/>
      <c r="C94" s="126"/>
      <c r="D94" s="85">
        <v>14</v>
      </c>
      <c r="E94" s="85">
        <v>14.1</v>
      </c>
      <c r="F94" s="163">
        <v>0.1109021638255263</v>
      </c>
      <c r="G94" s="85">
        <f>ROUNDDOWN(G88/G84*100,3)</f>
        <v>16.632000000000001</v>
      </c>
      <c r="H94" s="85">
        <v>12.9</v>
      </c>
      <c r="I94" s="85">
        <v>15.4</v>
      </c>
      <c r="J94" s="85">
        <v>18.899999999999999</v>
      </c>
      <c r="K94" s="141">
        <v>18.100000000000001</v>
      </c>
      <c r="L94" s="141">
        <v>18.059999999999999</v>
      </c>
      <c r="M94" s="85">
        <v>17.510000000000002</v>
      </c>
      <c r="N94" s="141">
        <v>19.7</v>
      </c>
      <c r="O94" s="85">
        <v>24.11</v>
      </c>
      <c r="P94" s="85">
        <v>22.5</v>
      </c>
      <c r="Q94" s="85">
        <v>19</v>
      </c>
      <c r="R94" s="141"/>
      <c r="S94" s="85"/>
      <c r="T94" s="85"/>
      <c r="U94" s="85"/>
      <c r="V94" s="85"/>
      <c r="W94" s="85"/>
    </row>
    <row r="95" spans="1:23" ht="14.25" customHeight="1">
      <c r="A95" s="124" t="s">
        <v>45</v>
      </c>
      <c r="B95" s="125"/>
      <c r="C95" s="126"/>
      <c r="D95" s="85">
        <v>15</v>
      </c>
      <c r="E95" s="85">
        <v>15.4</v>
      </c>
      <c r="F95" s="163">
        <v>0.11678796463635031</v>
      </c>
      <c r="G95" s="85">
        <f>ROUNDDOWN(G92/G84*100,3)</f>
        <v>17.573</v>
      </c>
      <c r="H95" s="85">
        <v>13.4</v>
      </c>
      <c r="I95" s="85">
        <v>16.2</v>
      </c>
      <c r="J95" s="85">
        <v>19.2</v>
      </c>
      <c r="K95" s="141">
        <v>19.329999999999998</v>
      </c>
      <c r="L95" s="141">
        <v>18.14</v>
      </c>
      <c r="M95" s="85">
        <v>18.37</v>
      </c>
      <c r="N95" s="141">
        <v>20.239999999999998</v>
      </c>
      <c r="O95" s="85">
        <v>25.7</v>
      </c>
      <c r="P95" s="85">
        <v>22.9</v>
      </c>
      <c r="Q95" s="85">
        <v>20.5</v>
      </c>
      <c r="R95" s="141"/>
      <c r="S95" s="85"/>
      <c r="T95" s="85"/>
      <c r="U95" s="85"/>
      <c r="V95" s="85"/>
      <c r="W95" s="85"/>
    </row>
    <row r="96" spans="1:23" ht="14.25" customHeight="1">
      <c r="A96" s="130"/>
      <c r="B96" s="131"/>
      <c r="C96" s="119"/>
      <c r="D96" s="84"/>
      <c r="E96" s="84"/>
      <c r="F96" s="84"/>
      <c r="G96" s="84"/>
      <c r="H96" s="84"/>
      <c r="I96" s="84"/>
      <c r="J96" s="84"/>
      <c r="K96" s="140"/>
      <c r="L96" s="140"/>
      <c r="M96" s="84"/>
      <c r="N96" s="140"/>
      <c r="O96" s="84"/>
      <c r="P96" s="84"/>
      <c r="Q96" s="84"/>
      <c r="R96" s="140"/>
      <c r="S96" s="84"/>
      <c r="T96" s="84"/>
      <c r="U96" s="84"/>
      <c r="V96" s="84"/>
      <c r="W96" s="84"/>
    </row>
    <row r="97" spans="1:23" ht="14.25" customHeight="1">
      <c r="A97" s="124" t="s">
        <v>46</v>
      </c>
      <c r="B97" s="125"/>
      <c r="C97" s="119"/>
      <c r="D97" s="84">
        <v>181005</v>
      </c>
      <c r="E97" s="84">
        <v>190732</v>
      </c>
      <c r="F97" s="84">
        <v>188548</v>
      </c>
      <c r="G97" s="84">
        <v>195480</v>
      </c>
      <c r="H97" s="84">
        <v>196580</v>
      </c>
      <c r="I97" s="84">
        <v>205457</v>
      </c>
      <c r="J97" s="84">
        <v>202783</v>
      </c>
      <c r="K97" s="140">
        <v>213473.34614000001</v>
      </c>
      <c r="L97" s="140">
        <v>207021</v>
      </c>
      <c r="M97" s="84">
        <v>218866</v>
      </c>
      <c r="N97" s="140">
        <v>225403</v>
      </c>
      <c r="O97" s="84">
        <v>242299</v>
      </c>
      <c r="P97" s="84">
        <v>246270</v>
      </c>
      <c r="Q97" s="84">
        <v>260983</v>
      </c>
      <c r="R97" s="140"/>
      <c r="S97" s="84"/>
      <c r="T97" s="84"/>
      <c r="U97" s="84"/>
      <c r="V97" s="84"/>
      <c r="W97" s="84"/>
    </row>
    <row r="98" spans="1:23" ht="14.25" customHeight="1">
      <c r="A98" s="124" t="s">
        <v>47</v>
      </c>
      <c r="B98" s="125"/>
      <c r="C98" s="119"/>
      <c r="D98" s="84">
        <v>237140</v>
      </c>
      <c r="E98" s="84">
        <v>247380</v>
      </c>
      <c r="F98" s="84">
        <v>245164</v>
      </c>
      <c r="G98" s="84">
        <v>251864</v>
      </c>
      <c r="H98" s="84">
        <v>261044</v>
      </c>
      <c r="I98" s="84">
        <v>273088</v>
      </c>
      <c r="J98" s="84">
        <v>266152</v>
      </c>
      <c r="K98" s="140">
        <v>281930.16714500001</v>
      </c>
      <c r="L98" s="140">
        <v>275216</v>
      </c>
      <c r="M98" s="84">
        <v>293516</v>
      </c>
      <c r="N98" s="140">
        <v>299525</v>
      </c>
      <c r="O98" s="84">
        <v>335292</v>
      </c>
      <c r="P98" s="84">
        <v>340953</v>
      </c>
      <c r="Q98" s="84">
        <v>359911</v>
      </c>
      <c r="R98" s="140"/>
      <c r="S98" s="84"/>
      <c r="T98" s="84"/>
      <c r="U98" s="84"/>
      <c r="V98" s="84"/>
      <c r="W98" s="84"/>
    </row>
    <row r="99" spans="1:23" ht="14.25" customHeight="1">
      <c r="A99" s="219" t="s">
        <v>49</v>
      </c>
      <c r="B99" s="232"/>
      <c r="C99" s="220"/>
      <c r="D99" s="85">
        <v>71.7</v>
      </c>
      <c r="E99" s="85">
        <v>72.099999999999994</v>
      </c>
      <c r="F99" s="85">
        <v>72.400000000000006</v>
      </c>
      <c r="G99" s="85">
        <v>72.92</v>
      </c>
      <c r="H99" s="85">
        <v>71.8</v>
      </c>
      <c r="I99" s="85">
        <v>71.33</v>
      </c>
      <c r="J99" s="85">
        <v>72.099999999999994</v>
      </c>
      <c r="K99" s="141">
        <v>71.128880711393734</v>
      </c>
      <c r="L99" s="141">
        <v>71.900000000000006</v>
      </c>
      <c r="M99" s="85">
        <v>70.8</v>
      </c>
      <c r="N99" s="141">
        <v>71.099999999999994</v>
      </c>
      <c r="O99" s="85">
        <v>67.900000000000006</v>
      </c>
      <c r="P99" s="85">
        <v>68.900000000000006</v>
      </c>
      <c r="Q99" s="85">
        <v>68.900000000000006</v>
      </c>
      <c r="R99" s="141"/>
      <c r="S99" s="85"/>
      <c r="T99" s="85"/>
      <c r="U99" s="85"/>
      <c r="V99" s="85"/>
      <c r="W99" s="85"/>
    </row>
    <row r="100" spans="1:23">
      <c r="A100" s="98"/>
      <c r="B100" s="98"/>
      <c r="C100" s="98"/>
    </row>
    <row r="101" spans="1:23">
      <c r="A101" s="98"/>
      <c r="B101" s="98"/>
      <c r="C101" s="98"/>
    </row>
    <row r="102" spans="1:23" s="250" customFormat="1" ht="18" customHeight="1" outlineLevel="1">
      <c r="A102" s="250" t="s">
        <v>156</v>
      </c>
    </row>
    <row r="103" spans="1:23" ht="21" customHeight="1" outlineLevel="1">
      <c r="A103" s="136" t="s">
        <v>111</v>
      </c>
      <c r="B103" s="136"/>
      <c r="C103" s="137"/>
    </row>
    <row r="104" spans="1:23" ht="21" customHeight="1" outlineLevel="1">
      <c r="A104" s="226" t="s">
        <v>157</v>
      </c>
      <c r="B104" s="226"/>
      <c r="C104" s="226"/>
      <c r="D104" s="226"/>
      <c r="E104" s="226"/>
      <c r="F104" s="226"/>
      <c r="G104" s="226"/>
      <c r="H104" s="226"/>
      <c r="I104" s="226"/>
      <c r="J104" s="226"/>
      <c r="K104" s="226"/>
      <c r="L104" s="226"/>
      <c r="M104" s="226"/>
      <c r="N104" s="226"/>
      <c r="O104" s="226"/>
      <c r="P104" s="226"/>
      <c r="Q104" s="226"/>
      <c r="R104" s="226"/>
    </row>
    <row r="105" spans="1:23" ht="21" customHeight="1" outlineLevel="1">
      <c r="A105" s="226" t="s">
        <v>158</v>
      </c>
      <c r="B105" s="226"/>
      <c r="C105" s="226"/>
      <c r="D105" s="226"/>
      <c r="E105" s="226"/>
      <c r="F105" s="226"/>
      <c r="G105" s="226"/>
      <c r="H105" s="226"/>
      <c r="I105" s="226"/>
      <c r="J105" s="226"/>
      <c r="K105" s="226"/>
      <c r="L105" s="156"/>
      <c r="M105" s="156"/>
      <c r="N105" s="156"/>
      <c r="O105" s="156"/>
      <c r="P105" s="156"/>
      <c r="Q105" s="156"/>
      <c r="R105" s="156"/>
    </row>
    <row r="106" spans="1:23" s="226" customFormat="1" ht="21.75" customHeight="1" outlineLevel="1">
      <c r="A106" s="226" t="s">
        <v>57</v>
      </c>
    </row>
    <row r="107" spans="1:23" s="226" customFormat="1" ht="19.5" customHeight="1" outlineLevel="1">
      <c r="A107" s="226" t="s">
        <v>159</v>
      </c>
    </row>
    <row r="108" spans="1:23" s="249" customFormat="1" ht="35.25" customHeight="1" outlineLevel="1">
      <c r="A108" s="249" t="s">
        <v>59</v>
      </c>
    </row>
    <row r="109" spans="1:23" outlineLevel="1"/>
    <row r="110" spans="1:23">
      <c r="H110" s="205"/>
      <c r="I110" s="205"/>
      <c r="J110" s="205"/>
      <c r="K110" s="205"/>
    </row>
    <row r="111" spans="1:23">
      <c r="H111" s="204"/>
      <c r="I111" s="204"/>
      <c r="J111" s="204"/>
      <c r="K111" s="204"/>
    </row>
    <row r="112" spans="1:23">
      <c r="H112" s="205"/>
      <c r="I112" s="205"/>
      <c r="J112" s="204"/>
      <c r="K112" s="204"/>
    </row>
    <row r="113" spans="8:11">
      <c r="H113" s="205"/>
      <c r="I113" s="205"/>
      <c r="J113" s="204"/>
      <c r="K113" s="204"/>
    </row>
    <row r="114" spans="8:11">
      <c r="H114" s="205"/>
      <c r="I114" s="205"/>
      <c r="J114" s="205"/>
      <c r="K114" s="205"/>
    </row>
    <row r="115" spans="8:11">
      <c r="H115" s="204"/>
      <c r="I115" s="204"/>
      <c r="J115" s="204"/>
      <c r="K115" s="204"/>
    </row>
    <row r="116" spans="8:11">
      <c r="H116" s="205"/>
      <c r="I116" s="205"/>
      <c r="J116" s="204"/>
      <c r="K116" s="204"/>
    </row>
    <row r="117" spans="8:11">
      <c r="H117" s="205"/>
      <c r="I117" s="205"/>
      <c r="J117" s="204"/>
      <c r="K117" s="204"/>
    </row>
    <row r="118" spans="8:11">
      <c r="H118" s="205"/>
      <c r="I118" s="205"/>
      <c r="J118" s="204"/>
      <c r="K118" s="204"/>
    </row>
    <row r="119" spans="8:11">
      <c r="H119" s="204"/>
      <c r="I119" s="204"/>
      <c r="J119" s="204"/>
      <c r="K119" s="206"/>
    </row>
    <row r="120" spans="8:11">
      <c r="H120" s="204"/>
      <c r="I120" s="204"/>
      <c r="J120" s="204"/>
      <c r="K120" s="207"/>
    </row>
    <row r="121" spans="8:11">
      <c r="H121" s="208"/>
      <c r="I121" s="208"/>
      <c r="J121" s="208"/>
      <c r="K121" s="208"/>
    </row>
    <row r="122" spans="8:11">
      <c r="H122" s="208"/>
      <c r="I122" s="208"/>
      <c r="J122" s="208"/>
      <c r="K122" s="208"/>
    </row>
    <row r="123" spans="8:11">
      <c r="H123" s="204"/>
      <c r="I123" s="204"/>
      <c r="J123" s="204"/>
      <c r="K123" s="204"/>
    </row>
    <row r="124" spans="8:11">
      <c r="H124" s="204"/>
      <c r="I124" s="204"/>
      <c r="J124" s="204"/>
      <c r="K124" s="204"/>
    </row>
    <row r="125" spans="8:11">
      <c r="H125" s="204"/>
      <c r="I125" s="204"/>
      <c r="J125" s="204"/>
      <c r="K125" s="204"/>
    </row>
    <row r="126" spans="8:11">
      <c r="H126" s="208"/>
      <c r="I126" s="208"/>
      <c r="J126" s="208"/>
      <c r="K126" s="208"/>
    </row>
  </sheetData>
  <sheetProtection algorithmName="SHA-512" hashValue="R8MLTGjcSy4xMbVDPrhoMzhMhjLZYXn5t/U3bqRNxbI9PySYcoltt6oyqFv2/TKsmX24h6ZH/B9tUXmb/rQ0oQ==" saltValue="GkBryqFkZ3p2X8ApIWV3UA==" spinCount="100000" sheet="1" objects="1" scenarios="1"/>
  <mergeCells count="74">
    <mergeCell ref="A108:XFD108"/>
    <mergeCell ref="D62:G62"/>
    <mergeCell ref="B70:C70"/>
    <mergeCell ref="B71:C71"/>
    <mergeCell ref="A73:C73"/>
    <mergeCell ref="A79:C79"/>
    <mergeCell ref="A102:XFD102"/>
    <mergeCell ref="B64:C64"/>
    <mergeCell ref="B65:C65"/>
    <mergeCell ref="B66:C66"/>
    <mergeCell ref="B68:C68"/>
    <mergeCell ref="B69:C69"/>
    <mergeCell ref="H62:K62"/>
    <mergeCell ref="D82:G82"/>
    <mergeCell ref="H82:K82"/>
    <mergeCell ref="L82:O82"/>
    <mergeCell ref="B45:C45"/>
    <mergeCell ref="B44:C44"/>
    <mergeCell ref="L62:O62"/>
    <mergeCell ref="A106:XFD106"/>
    <mergeCell ref="A107:XFD107"/>
    <mergeCell ref="P82:S82"/>
    <mergeCell ref="T82:W82"/>
    <mergeCell ref="B90:C90"/>
    <mergeCell ref="B91:C91"/>
    <mergeCell ref="A93:C93"/>
    <mergeCell ref="A99:C99"/>
    <mergeCell ref="B84:C84"/>
    <mergeCell ref="B85:C85"/>
    <mergeCell ref="B86:C86"/>
    <mergeCell ref="B88:C88"/>
    <mergeCell ref="B89:C89"/>
    <mergeCell ref="D22:G22"/>
    <mergeCell ref="H22:K22"/>
    <mergeCell ref="H2:K2"/>
    <mergeCell ref="P2:S2"/>
    <mergeCell ref="L2:O2"/>
    <mergeCell ref="T2:W2"/>
    <mergeCell ref="A19:C19"/>
    <mergeCell ref="D2:G2"/>
    <mergeCell ref="B4:C4"/>
    <mergeCell ref="B5:C5"/>
    <mergeCell ref="B6:C6"/>
    <mergeCell ref="B9:C9"/>
    <mergeCell ref="B10:C10"/>
    <mergeCell ref="B8:C8"/>
    <mergeCell ref="B49:C49"/>
    <mergeCell ref="B50:C50"/>
    <mergeCell ref="B51:C51"/>
    <mergeCell ref="B46:C46"/>
    <mergeCell ref="A104:R104"/>
    <mergeCell ref="B25:C25"/>
    <mergeCell ref="B24:C24"/>
    <mergeCell ref="B31:C31"/>
    <mergeCell ref="B26:C26"/>
    <mergeCell ref="B29:C29"/>
    <mergeCell ref="B30:C30"/>
    <mergeCell ref="B28:C28"/>
    <mergeCell ref="A105:K105"/>
    <mergeCell ref="T62:W62"/>
    <mergeCell ref="P62:S62"/>
    <mergeCell ref="T42:V42"/>
    <mergeCell ref="B11:C11"/>
    <mergeCell ref="P42:S42"/>
    <mergeCell ref="L42:O42"/>
    <mergeCell ref="L22:O22"/>
    <mergeCell ref="T22:W22"/>
    <mergeCell ref="P22:S22"/>
    <mergeCell ref="A39:C39"/>
    <mergeCell ref="A59:C59"/>
    <mergeCell ref="D42:G42"/>
    <mergeCell ref="H42:K42"/>
    <mergeCell ref="A53:C53"/>
    <mergeCell ref="B48:C48"/>
  </mergeCells>
  <phoneticPr fontId="2"/>
  <pageMargins left="0.33" right="0.31" top="0.98425196850393704" bottom="0.98425196850393704" header="0.51181102362204722" footer="0.51181102362204722"/>
  <pageSetup paperSize="9" scale="4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331409a-3c78-467b-a6f9-864fd9740f88" xsi:nil="true"/>
    <_x8868__x984c_ xmlns="aa9d5d0e-40e6-4ab5-8952-208124fa7e7b" xsi:nil="true"/>
    <lcf76f155ced4ddcb4097134ff3c332f xmlns="aa9d5d0e-40e6-4ab5-8952-208124fa7e7b">
      <Terms xmlns="http://schemas.microsoft.com/office/infopath/2007/PartnerControls"/>
    </lcf76f155ced4ddcb4097134ff3c332f>
    <_x30b3__x30e1__x30f3__x30c8_ xmlns="aa9d5d0e-40e6-4ab5-8952-208124fa7e7b" xsi:nil="true"/>
    <_x9032__x6357__x72b6__x6cc1_ xmlns="aa9d5d0e-40e6-4ab5-8952-208124fa7e7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BA8EC8105840F45ACC7D84B2C86BF99" ma:contentTypeVersion="25" ma:contentTypeDescription="新しいドキュメントを作成します。" ma:contentTypeScope="" ma:versionID="5560da7194adf2eaa554e4883593b27e">
  <xsd:schema xmlns:xsd="http://www.w3.org/2001/XMLSchema" xmlns:xs="http://www.w3.org/2001/XMLSchema" xmlns:p="http://schemas.microsoft.com/office/2006/metadata/properties" xmlns:ns2="aa9d5d0e-40e6-4ab5-8952-208124fa7e7b" xmlns:ns3="3331409a-3c78-467b-a6f9-864fd9740f88" targetNamespace="http://schemas.microsoft.com/office/2006/metadata/properties" ma:root="true" ma:fieldsID="c8be92cea311c816e320b4eb40b3f3cd" ns2:_="" ns3:_="">
    <xsd:import namespace="aa9d5d0e-40e6-4ab5-8952-208124fa7e7b"/>
    <xsd:import namespace="3331409a-3c78-467b-a6f9-864fd9740f8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_x8868__x984c_" minOccurs="0"/>
                <xsd:element ref="ns2:MediaServiceLocation" minOccurs="0"/>
                <xsd:element ref="ns2:MediaLengthInSeconds" minOccurs="0"/>
                <xsd:element ref="ns2:MediaServiceBillingMetadata" minOccurs="0"/>
                <xsd:element ref="ns2:_x9032__x6357__x72b6__x6cc1_" minOccurs="0"/>
                <xsd:element ref="ns2:_x30b3__x30e1__x30f3__x30c8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9d5d0e-40e6-4ab5-8952-208124fa7e7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ed146533-85ca-43aa-bd40-329e774f3f4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_x8868__x984c_" ma:index="19" nillable="true" ma:displayName="表題" ma:format="Dropdown" ma:internalName="_x8868__x984c_">
      <xsd:simpleType>
        <xsd:restriction base="dms:Text">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x9032__x6357__x72b6__x6cc1_" ma:index="23" nillable="true" ma:displayName="進捗状況" ma:format="Dropdown" ma:internalName="_x9032__x6357__x72b6__x6cc1_">
      <xsd:simpleType>
        <xsd:restriction base="dms:Choice">
          <xsd:enumeration value="完了"/>
          <xsd:enumeration value="進行中"/>
          <xsd:enumeration value="その他"/>
        </xsd:restriction>
      </xsd:simpleType>
    </xsd:element>
    <xsd:element name="_x30b3__x30e1__x30f3__x30c8_" ma:index="24" nillable="true" ma:displayName="コメント" ma:format="Dropdown" ma:internalName="_x30b3__x30e1__x30f3__x30c8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331409a-3c78-467b-a6f9-864fd9740f8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4326687-751e-42c9-a31a-a8e24223fed2}" ma:internalName="TaxCatchAll" ma:showField="CatchAllData" ma:web="3331409a-3c78-467b-a6f9-864fd9740f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57B449-22E8-4E39-8786-4F6586525EDF}">
  <ds:schemaRefs>
    <ds:schemaRef ds:uri="http://schemas.microsoft.com/office/2006/documentManagement/types"/>
    <ds:schemaRef ds:uri="3331409a-3c78-467b-a6f9-864fd9740f88"/>
    <ds:schemaRef ds:uri="http://purl.org/dc/elements/1.1/"/>
    <ds:schemaRef ds:uri="http://schemas.openxmlformats.org/package/2006/metadata/core-properties"/>
    <ds:schemaRef ds:uri="http://schemas.microsoft.com/office/infopath/2007/PartnerControls"/>
    <ds:schemaRef ds:uri="http://purl.org/dc/terms/"/>
    <ds:schemaRef ds:uri="http://schemas.microsoft.com/office/2006/metadata/properties"/>
    <ds:schemaRef ds:uri="aa9d5d0e-40e6-4ab5-8952-208124fa7e7b"/>
    <ds:schemaRef ds:uri="http://www.w3.org/XML/1998/namespace"/>
    <ds:schemaRef ds:uri="http://purl.org/dc/dcmitype/"/>
  </ds:schemaRefs>
</ds:datastoreItem>
</file>

<file path=customXml/itemProps2.xml><?xml version="1.0" encoding="utf-8"?>
<ds:datastoreItem xmlns:ds="http://schemas.openxmlformats.org/officeDocument/2006/customXml" ds:itemID="{9E4FD25C-239D-4849-A6C4-4E709BD45A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9d5d0e-40e6-4ab5-8952-208124fa7e7b"/>
    <ds:schemaRef ds:uri="3331409a-3c78-467b-a6f9-864fd9740f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B406308-0B8D-4230-811C-3018B0B37CB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Yearly (Consolidated)</vt:lpstr>
      <vt:lpstr>First Half (Consolidated)</vt:lpstr>
      <vt:lpstr>Quarter (Consolidated)</vt:lpstr>
      <vt:lpstr>'First Half (Consolidated)'!Print_Area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watanabem</dc:creator>
  <cp:keywords/>
  <dc:description/>
  <cp:lastModifiedBy>茅野 有希(Yuki Kayano)</cp:lastModifiedBy>
  <cp:revision/>
  <dcterms:created xsi:type="dcterms:W3CDTF">2006-08-11T05:58:42Z</dcterms:created>
  <dcterms:modified xsi:type="dcterms:W3CDTF">2026-08-04T05:58:33Z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0x0101008BA8EC8105840F45ACC7D84B2C86BF99</vt:lpwstr>
  </property>
  <property fmtid="{D5CDD505-2E9C-101B-9397-08002B2CF9AE}" pid="3" name="MediaServiceImageTags">
    <vt:lpwstr/>
  </property>
</Properties>
</file>